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us documentos\Documentos\Hashtag treinamentos\Excel\Jornada do Excel\Aula 1\"/>
    </mc:Choice>
  </mc:AlternateContent>
  <xr:revisionPtr revIDLastSave="0" documentId="13_ncr:1_{65EA5618-2833-47C0-B317-68F3DBED5F89}" xr6:coauthVersionLast="47" xr6:coauthVersionMax="47" xr10:uidLastSave="{00000000-0000-0000-0000-000000000000}"/>
  <workbookProtection workbookAlgorithmName="SHA-512" workbookHashValue="Ii0bwqyjNfQ8vMI03Z6OfGURqYUhH508KbxSR6RRDPsoHazrwhjIZdHR3Xt2PbHjx9cf+2/jB7iHpyatE2d26Q==" workbookSaltValue="natTMYrAfXKvy2EZtQPlyw==" workbookSpinCount="100000" lockStructure="1"/>
  <bookViews>
    <workbookView xWindow="-120" yWindow="-120" windowWidth="29040" windowHeight="15720" activeTab="2" xr2:uid="{9FAF7131-38A5-4C4C-AA19-E9DE162398B0}"/>
  </bookViews>
  <sheets>
    <sheet name="CSV" sheetId="1" r:id="rId1"/>
    <sheet name="Formated Dataset" sheetId="4" r:id="rId2"/>
    <sheet name="First analysis" sheetId="5" r:id="rId3"/>
    <sheet name="Second analysis" sheetId="6" r:id="rId4"/>
    <sheet name="Third analysis" sheetId="7" r:id="rId5"/>
    <sheet name="Forth analysis" sheetId="8" r:id="rId6"/>
    <sheet name="Fifth analysis" sheetId="9" r:id="rId7"/>
  </sheets>
  <definedNames>
    <definedName name="CPFs">Dataset[CPF]</definedName>
    <definedName name="Names">Dataset[Full Name]</definedName>
    <definedName name="Slicer_Filial">#N/A</definedName>
    <definedName name="Slicer_Setor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8"/>
        <x14:slicerCache r:id="rId9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" i="9" l="1" a="1"/>
  <c r="C6" i="9" s="1"/>
  <c r="C7" i="9" a="1"/>
  <c r="C7" i="9" s="1"/>
  <c r="C8" i="9" a="1"/>
  <c r="C8" i="9" s="1"/>
  <c r="C9" i="9" a="1"/>
  <c r="C9" i="9" s="1"/>
  <c r="C10" i="9" a="1"/>
  <c r="C10" i="9" s="1"/>
  <c r="C11" i="9" a="1"/>
  <c r="C11" i="9" s="1"/>
  <c r="C12" i="9" a="1"/>
  <c r="C12" i="9" s="1"/>
  <c r="C13" i="9" a="1"/>
  <c r="C13" i="9" s="1"/>
  <c r="C14" i="9" a="1"/>
  <c r="C14" i="9" s="1"/>
  <c r="C15" i="9" a="1"/>
  <c r="C15" i="9" s="1"/>
  <c r="C16" i="9" a="1"/>
  <c r="C16" i="9" s="1"/>
  <c r="C17" i="9" a="1"/>
  <c r="C17" i="9" s="1"/>
  <c r="C18" i="9" a="1"/>
  <c r="C18" i="9" s="1"/>
  <c r="C19" i="9" a="1"/>
  <c r="C19" i="9" s="1"/>
  <c r="C20" i="9" a="1"/>
  <c r="C20" i="9" s="1"/>
  <c r="C21" i="9" a="1"/>
  <c r="C21" i="9" s="1"/>
  <c r="C22" i="9" a="1"/>
  <c r="C22" i="9" s="1"/>
  <c r="C23" i="9" a="1"/>
  <c r="C23" i="9" s="1"/>
  <c r="C24" i="9" a="1"/>
  <c r="C24" i="9" s="1"/>
  <c r="C25" i="9" a="1"/>
  <c r="C25" i="9" s="1"/>
  <c r="C26" i="9" a="1"/>
  <c r="C26" i="9" s="1"/>
  <c r="C27" i="9" a="1"/>
  <c r="C27" i="9" s="1"/>
  <c r="C28" i="9" a="1"/>
  <c r="C28" i="9" s="1"/>
  <c r="C29" i="9" a="1"/>
  <c r="C29" i="9" s="1"/>
  <c r="C30" i="9" a="1"/>
  <c r="C30" i="9" s="1"/>
  <c r="C31" i="9" a="1"/>
  <c r="C31" i="9" s="1"/>
  <c r="C32" i="9" a="1"/>
  <c r="C32" i="9" s="1"/>
  <c r="C33" i="9" a="1"/>
  <c r="C33" i="9" s="1"/>
  <c r="C34" i="9" a="1"/>
  <c r="C34" i="9" s="1"/>
  <c r="C35" i="9" a="1"/>
  <c r="C35" i="9" s="1"/>
  <c r="C36" i="9" a="1"/>
  <c r="C36" i="9" s="1"/>
  <c r="C37" i="9" a="1"/>
  <c r="C37" i="9" s="1"/>
  <c r="C38" i="9" a="1"/>
  <c r="C38" i="9" s="1"/>
  <c r="C39" i="9" a="1"/>
  <c r="C39" i="9" s="1"/>
  <c r="C40" i="9" a="1"/>
  <c r="C40" i="9" s="1"/>
  <c r="C41" i="9" a="1"/>
  <c r="C41" i="9" s="1"/>
  <c r="C42" i="9" a="1"/>
  <c r="C42" i="9" s="1"/>
  <c r="C43" i="9" a="1"/>
  <c r="C43" i="9" s="1"/>
  <c r="C44" i="9" a="1"/>
  <c r="C44" i="9" s="1"/>
  <c r="C45" i="9" a="1"/>
  <c r="C45" i="9" s="1"/>
  <c r="C46" i="9" a="1"/>
  <c r="C46" i="9" s="1"/>
  <c r="C47" i="9" a="1"/>
  <c r="C47" i="9" s="1"/>
  <c r="C48" i="9" a="1"/>
  <c r="C48" i="9" s="1"/>
  <c r="C49" i="9" a="1"/>
  <c r="C49" i="9" s="1"/>
  <c r="C50" i="9" a="1"/>
  <c r="C50" i="9" s="1"/>
  <c r="C51" i="9" a="1"/>
  <c r="C51" i="9" s="1"/>
  <c r="C52" i="9" a="1"/>
  <c r="C52" i="9" s="1"/>
  <c r="C53" i="9" a="1"/>
  <c r="C53" i="9" s="1"/>
  <c r="C54" i="9" a="1"/>
  <c r="C54" i="9" s="1"/>
  <c r="C55" i="9" a="1"/>
  <c r="C55" i="9" s="1"/>
  <c r="C56" i="9" a="1"/>
  <c r="C56" i="9" s="1"/>
  <c r="C57" i="9" a="1"/>
  <c r="C57" i="9" s="1"/>
  <c r="C58" i="9" a="1"/>
  <c r="C58" i="9" s="1"/>
  <c r="C59" i="9" a="1"/>
  <c r="C59" i="9" s="1"/>
  <c r="C60" i="9" a="1"/>
  <c r="C60" i="9"/>
  <c r="C61" i="9" a="1"/>
  <c r="C61" i="9" s="1"/>
  <c r="C62" i="9" a="1"/>
  <c r="C62" i="9" s="1"/>
  <c r="C63" i="9" a="1"/>
  <c r="C63" i="9" s="1"/>
  <c r="C64" i="9" a="1"/>
  <c r="C64" i="9" s="1"/>
  <c r="C65" i="9" a="1"/>
  <c r="C65" i="9" s="1"/>
  <c r="C66" i="9" a="1"/>
  <c r="C66" i="9" s="1"/>
  <c r="C67" i="9" a="1"/>
  <c r="C67" i="9" s="1"/>
  <c r="C68" i="9" a="1"/>
  <c r="C68" i="9" s="1"/>
  <c r="C69" i="9" a="1"/>
  <c r="C69" i="9" s="1"/>
  <c r="C70" i="9" a="1"/>
  <c r="C70" i="9" s="1"/>
  <c r="C71" i="9" a="1"/>
  <c r="C71" i="9" s="1"/>
  <c r="C72" i="9" a="1"/>
  <c r="C72" i="9" s="1"/>
  <c r="C73" i="9" a="1"/>
  <c r="C73" i="9" s="1"/>
  <c r="C74" i="9" a="1"/>
  <c r="C74" i="9" s="1"/>
  <c r="C75" i="9" a="1"/>
  <c r="C75" i="9" s="1"/>
  <c r="C76" i="9" a="1"/>
  <c r="C76" i="9" s="1"/>
  <c r="C77" i="9" a="1"/>
  <c r="C77" i="9" s="1"/>
  <c r="C78" i="9" a="1"/>
  <c r="C78" i="9" s="1"/>
  <c r="C79" i="9" a="1"/>
  <c r="C79" i="9" s="1"/>
  <c r="C80" i="9" a="1"/>
  <c r="C80" i="9" s="1"/>
  <c r="C81" i="9" a="1"/>
  <c r="C81" i="9" s="1"/>
  <c r="C82" i="9" a="1"/>
  <c r="C82" i="9" s="1"/>
  <c r="C83" i="9" a="1"/>
  <c r="C83" i="9" s="1"/>
  <c r="C84" i="9" a="1"/>
  <c r="C84" i="9" s="1"/>
  <c r="C85" i="9" a="1"/>
  <c r="C85" i="9" s="1"/>
  <c r="C86" i="9" a="1"/>
  <c r="C86" i="9" s="1"/>
  <c r="C87" i="9" a="1"/>
  <c r="C87" i="9" s="1"/>
  <c r="C88" i="9" a="1"/>
  <c r="C88" i="9" s="1"/>
  <c r="C89" i="9" a="1"/>
  <c r="C89" i="9" s="1"/>
  <c r="C90" i="9" a="1"/>
  <c r="C90" i="9" s="1"/>
  <c r="C91" i="9" a="1"/>
  <c r="C91" i="9" s="1"/>
  <c r="C92" i="9" a="1"/>
  <c r="C92" i="9" s="1"/>
  <c r="C93" i="9" a="1"/>
  <c r="C93" i="9" s="1"/>
  <c r="C94" i="9" a="1"/>
  <c r="C94" i="9" s="1"/>
  <c r="C95" i="9" a="1"/>
  <c r="C95" i="9" s="1"/>
  <c r="C96" i="9" a="1"/>
  <c r="C96" i="9" s="1"/>
  <c r="C97" i="9" a="1"/>
  <c r="C97" i="9" s="1"/>
  <c r="C98" i="9" a="1"/>
  <c r="C98" i="9" s="1"/>
  <c r="C99" i="9" a="1"/>
  <c r="C99" i="9" s="1"/>
  <c r="C100" i="9" a="1"/>
  <c r="C100" i="9"/>
  <c r="C101" i="9" a="1"/>
  <c r="C101" i="9" s="1"/>
  <c r="C102" i="9" a="1"/>
  <c r="C102" i="9" s="1"/>
  <c r="C103" i="9" a="1"/>
  <c r="C103" i="9" s="1"/>
  <c r="C104" i="9" a="1"/>
  <c r="C104" i="9" s="1"/>
  <c r="C105" i="9" a="1"/>
  <c r="C105" i="9" s="1"/>
  <c r="C106" i="9" a="1"/>
  <c r="C106" i="9" s="1"/>
  <c r="C107" i="9" a="1"/>
  <c r="C107" i="9" s="1"/>
  <c r="C108" i="9" a="1"/>
  <c r="C108" i="9" s="1"/>
  <c r="C109" i="9" a="1"/>
  <c r="C109" i="9" s="1"/>
  <c r="C110" i="9" a="1"/>
  <c r="C110" i="9" s="1"/>
  <c r="C111" i="9" a="1"/>
  <c r="C111" i="9" s="1"/>
  <c r="C112" i="9" a="1"/>
  <c r="C112" i="9" s="1"/>
  <c r="C113" i="9" a="1"/>
  <c r="C113" i="9" s="1"/>
  <c r="C114" i="9" a="1"/>
  <c r="C114" i="9" s="1"/>
  <c r="C115" i="9" a="1"/>
  <c r="C115" i="9" s="1"/>
  <c r="C116" i="9" a="1"/>
  <c r="C116" i="9"/>
  <c r="C117" i="9" a="1"/>
  <c r="C117" i="9" s="1"/>
  <c r="C118" i="9" a="1"/>
  <c r="C118" i="9" s="1"/>
  <c r="C119" i="9" a="1"/>
  <c r="C119" i="9" s="1"/>
  <c r="C120" i="9" a="1"/>
  <c r="C120" i="9" s="1"/>
  <c r="C121" i="9" a="1"/>
  <c r="C121" i="9" s="1"/>
  <c r="C122" i="9" a="1"/>
  <c r="C122" i="9" s="1"/>
  <c r="C123" i="9" a="1"/>
  <c r="C123" i="9" s="1"/>
  <c r="C124" i="9" a="1"/>
  <c r="C124" i="9" s="1"/>
  <c r="C125" i="9" a="1"/>
  <c r="C125" i="9" s="1"/>
  <c r="C126" i="9" a="1"/>
  <c r="C126" i="9" s="1"/>
  <c r="C127" i="9" a="1"/>
  <c r="C127" i="9" s="1"/>
  <c r="C128" i="9" a="1"/>
  <c r="C128" i="9" s="1"/>
  <c r="C129" i="9" a="1"/>
  <c r="C129" i="9" s="1"/>
  <c r="C130" i="9" a="1"/>
  <c r="C130" i="9" s="1"/>
  <c r="C131" i="9" a="1"/>
  <c r="C131" i="9" s="1"/>
  <c r="C132" i="9" a="1"/>
  <c r="C132" i="9" s="1"/>
  <c r="C133" i="9" a="1"/>
  <c r="C133" i="9" s="1"/>
  <c r="C134" i="9" a="1"/>
  <c r="C134" i="9" s="1"/>
  <c r="C135" i="9" a="1"/>
  <c r="C135" i="9" s="1"/>
  <c r="C136" i="9" a="1"/>
  <c r="C136" i="9" s="1"/>
  <c r="C137" i="9" a="1"/>
  <c r="C137" i="9" s="1"/>
  <c r="C138" i="9" a="1"/>
  <c r="C138" i="9" s="1"/>
  <c r="C139" i="9" a="1"/>
  <c r="C139" i="9" s="1"/>
  <c r="C140" i="9" a="1"/>
  <c r="C140" i="9" s="1"/>
  <c r="C141" i="9" a="1"/>
  <c r="C141" i="9" s="1"/>
  <c r="C142" i="9" a="1"/>
  <c r="C142" i="9" s="1"/>
  <c r="C143" i="9" a="1"/>
  <c r="C143" i="9" s="1"/>
  <c r="C144" i="9" a="1"/>
  <c r="C144" i="9" s="1"/>
  <c r="C145" i="9" a="1"/>
  <c r="C145" i="9" s="1"/>
  <c r="C146" i="9" a="1"/>
  <c r="C146" i="9" s="1"/>
  <c r="C147" i="9" a="1"/>
  <c r="C147" i="9" s="1"/>
  <c r="C148" i="9" a="1"/>
  <c r="C148" i="9" s="1"/>
  <c r="C149" i="9" a="1"/>
  <c r="C149" i="9" s="1"/>
  <c r="C150" i="9" a="1"/>
  <c r="C150" i="9" s="1"/>
  <c r="C151" i="9" a="1"/>
  <c r="C151" i="9" s="1"/>
  <c r="C152" i="9" a="1"/>
  <c r="C152" i="9" s="1"/>
  <c r="C153" i="9" a="1"/>
  <c r="C153" i="9" s="1"/>
  <c r="C154" i="9" a="1"/>
  <c r="C154" i="9" s="1"/>
  <c r="C155" i="9" a="1"/>
  <c r="C155" i="9" s="1"/>
  <c r="C156" i="9" a="1"/>
  <c r="C156" i="9" s="1"/>
  <c r="C157" i="9" a="1"/>
  <c r="C157" i="9" s="1"/>
  <c r="C158" i="9" a="1"/>
  <c r="C158" i="9" s="1"/>
  <c r="C159" i="9" a="1"/>
  <c r="C159" i="9" s="1"/>
  <c r="C160" i="9" a="1"/>
  <c r="C160" i="9" s="1"/>
  <c r="C161" i="9" a="1"/>
  <c r="C161" i="9" s="1"/>
  <c r="C162" i="9" a="1"/>
  <c r="C162" i="9" s="1"/>
  <c r="C163" i="9" a="1"/>
  <c r="C163" i="9" s="1"/>
  <c r="C164" i="9" a="1"/>
  <c r="C164" i="9" s="1"/>
  <c r="C165" i="9" a="1"/>
  <c r="C165" i="9" s="1"/>
  <c r="C166" i="9" a="1"/>
  <c r="C166" i="9" s="1"/>
  <c r="C167" i="9" a="1"/>
  <c r="C167" i="9" s="1"/>
  <c r="C168" i="9" a="1"/>
  <c r="C168" i="9" s="1"/>
  <c r="C169" i="9" a="1"/>
  <c r="C169" i="9" s="1"/>
  <c r="C170" i="9" a="1"/>
  <c r="C170" i="9" s="1"/>
  <c r="C171" i="9" a="1"/>
  <c r="C171" i="9" s="1"/>
  <c r="C172" i="9" a="1"/>
  <c r="C172" i="9" s="1"/>
  <c r="C173" i="9" a="1"/>
  <c r="C173" i="9"/>
  <c r="C174" i="9" a="1"/>
  <c r="C174" i="9" s="1"/>
  <c r="C175" i="9" a="1"/>
  <c r="C175" i="9" s="1"/>
  <c r="C176" i="9" a="1"/>
  <c r="C176" i="9" s="1"/>
  <c r="C177" i="9" a="1"/>
  <c r="C177" i="9" s="1"/>
  <c r="C178" i="9" a="1"/>
  <c r="C178" i="9" s="1"/>
  <c r="C179" i="9" a="1"/>
  <c r="C179" i="9" s="1"/>
  <c r="C180" i="9" a="1"/>
  <c r="C180" i="9" s="1"/>
  <c r="C181" i="9" a="1"/>
  <c r="C181" i="9" s="1"/>
  <c r="C182" i="9" a="1"/>
  <c r="C182" i="9" s="1"/>
  <c r="C183" i="9" a="1"/>
  <c r="C183" i="9" s="1"/>
  <c r="C184" i="9" a="1"/>
  <c r="C184" i="9" s="1"/>
  <c r="C185" i="9" a="1"/>
  <c r="C185" i="9" s="1"/>
  <c r="C186" i="9" a="1"/>
  <c r="C186" i="9" s="1"/>
  <c r="C187" i="9" a="1"/>
  <c r="C187" i="9" s="1"/>
  <c r="C188" i="9" a="1"/>
  <c r="C188" i="9" s="1"/>
  <c r="C189" i="9" a="1"/>
  <c r="C189" i="9" s="1"/>
  <c r="C190" i="9" a="1"/>
  <c r="C190" i="9" s="1"/>
  <c r="C191" i="9" a="1"/>
  <c r="C191" i="9" s="1"/>
  <c r="C192" i="9" a="1"/>
  <c r="C192" i="9" s="1"/>
  <c r="C193" i="9" a="1"/>
  <c r="C193" i="9" s="1"/>
  <c r="C194" i="9" a="1"/>
  <c r="C194" i="9" s="1"/>
  <c r="C195" i="9" a="1"/>
  <c r="C195" i="9" s="1"/>
  <c r="C196" i="9" a="1"/>
  <c r="C196" i="9" s="1"/>
  <c r="C197" i="9" a="1"/>
  <c r="C197" i="9"/>
  <c r="C198" i="9" a="1"/>
  <c r="C198" i="9" s="1"/>
  <c r="C199" i="9" a="1"/>
  <c r="C199" i="9" s="1"/>
  <c r="C200" i="9" a="1"/>
  <c r="C200" i="9" s="1"/>
  <c r="C201" i="9" a="1"/>
  <c r="C201" i="9" s="1"/>
  <c r="C202" i="9" a="1"/>
  <c r="C202" i="9" s="1"/>
  <c r="C203" i="9" a="1"/>
  <c r="C203" i="9" s="1"/>
  <c r="C204" i="9" a="1"/>
  <c r="C204" i="9" s="1"/>
  <c r="C205" i="9" a="1"/>
  <c r="C205" i="9" s="1"/>
  <c r="C206" i="9" a="1"/>
  <c r="C206" i="9" s="1"/>
  <c r="C207" i="9" a="1"/>
  <c r="C207" i="9" s="1"/>
  <c r="C208" i="9" a="1"/>
  <c r="C208" i="9" s="1"/>
  <c r="C209" i="9" a="1"/>
  <c r="C209" i="9" s="1"/>
  <c r="C210" i="9" a="1"/>
  <c r="C210" i="9" s="1"/>
  <c r="C211" i="9" a="1"/>
  <c r="C211" i="9" s="1"/>
  <c r="C212" i="9" a="1"/>
  <c r="C212" i="9"/>
  <c r="C213" i="9" a="1"/>
  <c r="C213" i="9" s="1"/>
  <c r="C214" i="9" a="1"/>
  <c r="C214" i="9" s="1"/>
  <c r="C215" i="9" a="1"/>
  <c r="C215" i="9" s="1"/>
  <c r="C216" i="9" a="1"/>
  <c r="C216" i="9" s="1"/>
  <c r="C217" i="9" a="1"/>
  <c r="C217" i="9" s="1"/>
  <c r="C218" i="9" a="1"/>
  <c r="C218" i="9" s="1"/>
  <c r="C219" i="9" a="1"/>
  <c r="C219" i="9" s="1"/>
  <c r="C220" i="9" a="1"/>
  <c r="C220" i="9" s="1"/>
  <c r="C221" i="9" a="1"/>
  <c r="C221" i="9" s="1"/>
  <c r="C222" i="9" a="1"/>
  <c r="C222" i="9" s="1"/>
  <c r="C223" i="9" a="1"/>
  <c r="C223" i="9" s="1"/>
  <c r="C224" i="9" a="1"/>
  <c r="C224" i="9" s="1"/>
  <c r="C225" i="9" a="1"/>
  <c r="C225" i="9" s="1"/>
  <c r="C226" i="9" a="1"/>
  <c r="C226" i="9" s="1"/>
  <c r="C227" i="9" a="1"/>
  <c r="C227" i="9" s="1"/>
  <c r="C228" i="9" a="1"/>
  <c r="C228" i="9" s="1"/>
  <c r="C229" i="9" a="1"/>
  <c r="C229" i="9" s="1"/>
  <c r="C230" i="9" a="1"/>
  <c r="C230" i="9" s="1"/>
  <c r="C231" i="9" a="1"/>
  <c r="C231" i="9" s="1"/>
  <c r="C232" i="9" a="1"/>
  <c r="C232" i="9" s="1"/>
  <c r="C233" i="9" a="1"/>
  <c r="C233" i="9" s="1"/>
  <c r="C234" i="9" a="1"/>
  <c r="C234" i="9" s="1"/>
  <c r="C235" i="9" a="1"/>
  <c r="C235" i="9" s="1"/>
  <c r="C236" i="9" a="1"/>
  <c r="C236" i="9" s="1"/>
  <c r="C237" i="9" a="1"/>
  <c r="C237" i="9" s="1"/>
  <c r="C238" i="9" a="1"/>
  <c r="C238" i="9" s="1"/>
  <c r="C239" i="9" a="1"/>
  <c r="C239" i="9" s="1"/>
  <c r="C240" i="9" a="1"/>
  <c r="C240" i="9" s="1"/>
  <c r="C241" i="9" a="1"/>
  <c r="C241" i="9" s="1"/>
  <c r="C242" i="9" a="1"/>
  <c r="C242" i="9" s="1"/>
  <c r="C243" i="9" a="1"/>
  <c r="C243" i="9" s="1"/>
  <c r="C244" i="9" a="1"/>
  <c r="C244" i="9" s="1"/>
  <c r="C245" i="9" a="1"/>
  <c r="C245" i="9" s="1"/>
  <c r="C246" i="9" a="1"/>
  <c r="C246" i="9" s="1"/>
  <c r="C247" i="9" a="1"/>
  <c r="C247" i="9" s="1"/>
  <c r="C248" i="9" a="1"/>
  <c r="C248" i="9" s="1"/>
  <c r="C249" i="9" a="1"/>
  <c r="C249" i="9" s="1"/>
  <c r="C250" i="9" a="1"/>
  <c r="C250" i="9" s="1"/>
  <c r="C251" i="9" a="1"/>
  <c r="C251" i="9" s="1"/>
  <c r="C252" i="9" a="1"/>
  <c r="C252" i="9" s="1"/>
  <c r="C253" i="9" a="1"/>
  <c r="C253" i="9" s="1"/>
  <c r="C254" i="9" a="1"/>
  <c r="C254" i="9" s="1"/>
  <c r="C255" i="9" a="1"/>
  <c r="C255" i="9" s="1"/>
  <c r="C256" i="9" a="1"/>
  <c r="C256" i="9" s="1"/>
  <c r="C257" i="9" a="1"/>
  <c r="C257" i="9" s="1"/>
  <c r="C258" i="9" a="1"/>
  <c r="C258" i="9" s="1"/>
  <c r="C259" i="9" a="1"/>
  <c r="C259" i="9" s="1"/>
  <c r="C260" i="9" a="1"/>
  <c r="C260" i="9" s="1"/>
  <c r="C261" i="9" a="1"/>
  <c r="C261" i="9" s="1"/>
  <c r="C262" i="9" a="1"/>
  <c r="C262" i="9" s="1"/>
  <c r="C263" i="9" a="1"/>
  <c r="C263" i="9" s="1"/>
  <c r="C264" i="9" a="1"/>
  <c r="C264" i="9" s="1"/>
  <c r="C265" i="9" a="1"/>
  <c r="C265" i="9" s="1"/>
  <c r="C266" i="9" a="1"/>
  <c r="C266" i="9" s="1"/>
  <c r="C267" i="9" a="1"/>
  <c r="C267" i="9" s="1"/>
  <c r="C268" i="9" a="1"/>
  <c r="C268" i="9" s="1"/>
  <c r="C269" i="9" a="1"/>
  <c r="C269" i="9"/>
  <c r="C270" i="9" a="1"/>
  <c r="C270" i="9" s="1"/>
  <c r="C271" i="9" a="1"/>
  <c r="C271" i="9" s="1"/>
  <c r="C272" i="9" a="1"/>
  <c r="C272" i="9" s="1"/>
  <c r="C273" i="9" a="1"/>
  <c r="C273" i="9" s="1"/>
  <c r="C274" i="9" a="1"/>
  <c r="C274" i="9" s="1"/>
  <c r="C275" i="9" a="1"/>
  <c r="C275" i="9" s="1"/>
  <c r="C276" i="9" a="1"/>
  <c r="C276" i="9" s="1"/>
  <c r="C277" i="9" a="1"/>
  <c r="C277" i="9" s="1"/>
  <c r="C278" i="9" a="1"/>
  <c r="C278" i="9" s="1"/>
  <c r="C279" i="9" a="1"/>
  <c r="C279" i="9" s="1"/>
  <c r="C280" i="9" a="1"/>
  <c r="C280" i="9" s="1"/>
  <c r="C281" i="9" a="1"/>
  <c r="C281" i="9" s="1"/>
  <c r="C282" i="9" a="1"/>
  <c r="C282" i="9" s="1"/>
  <c r="C283" i="9" a="1"/>
  <c r="C283" i="9" s="1"/>
  <c r="C284" i="9" a="1"/>
  <c r="C284" i="9" s="1"/>
  <c r="C285" i="9" a="1"/>
  <c r="C285" i="9" s="1"/>
  <c r="C286" i="9" a="1"/>
  <c r="C286" i="9" s="1"/>
  <c r="C287" i="9" a="1"/>
  <c r="C287" i="9" s="1"/>
  <c r="C288" i="9" a="1"/>
  <c r="C288" i="9" s="1"/>
  <c r="C289" i="9" a="1"/>
  <c r="C289" i="9" s="1"/>
  <c r="C290" i="9" a="1"/>
  <c r="C290" i="9" s="1"/>
  <c r="C291" i="9" a="1"/>
  <c r="C291" i="9" s="1"/>
  <c r="C292" i="9" a="1"/>
  <c r="C292" i="9" s="1"/>
  <c r="C293" i="9" a="1"/>
  <c r="C293" i="9" s="1"/>
  <c r="C294" i="9" a="1"/>
  <c r="C294" i="9" s="1"/>
  <c r="C295" i="9" a="1"/>
  <c r="C295" i="9" s="1"/>
  <c r="C296" i="9" a="1"/>
  <c r="C296" i="9" s="1"/>
  <c r="C297" i="9" a="1"/>
  <c r="C297" i="9" s="1"/>
  <c r="C298" i="9" a="1"/>
  <c r="C298" i="9" s="1"/>
  <c r="C299" i="9" a="1"/>
  <c r="C299" i="9" s="1"/>
  <c r="C300" i="9" a="1"/>
  <c r="C300" i="9" s="1"/>
  <c r="C301" i="9" a="1"/>
  <c r="C301" i="9"/>
  <c r="C302" i="9" a="1"/>
  <c r="C302" i="9" s="1"/>
  <c r="C303" i="9" a="1"/>
  <c r="C303" i="9" s="1"/>
  <c r="C304" i="9" a="1"/>
  <c r="C304" i="9" s="1"/>
  <c r="C305" i="9" a="1"/>
  <c r="C305" i="9" s="1"/>
  <c r="C306" i="9" a="1"/>
  <c r="C306" i="9" s="1"/>
  <c r="C307" i="9" a="1"/>
  <c r="C307" i="9" s="1"/>
  <c r="C308" i="9" a="1"/>
  <c r="C308" i="9" s="1"/>
  <c r="C309" i="9" a="1"/>
  <c r="C309" i="9" s="1"/>
  <c r="C310" i="9" a="1"/>
  <c r="C310" i="9" s="1"/>
  <c r="C311" i="9" a="1"/>
  <c r="C311" i="9" s="1"/>
  <c r="C312" i="9" a="1"/>
  <c r="C312" i="9" s="1"/>
  <c r="C313" i="9" a="1"/>
  <c r="C313" i="9" s="1"/>
  <c r="C314" i="9" a="1"/>
  <c r="C314" i="9" s="1"/>
  <c r="C315" i="9" a="1"/>
  <c r="C315" i="9" s="1"/>
  <c r="C316" i="9" a="1"/>
  <c r="C316" i="9" s="1"/>
  <c r="C317" i="9" a="1"/>
  <c r="C317" i="9"/>
  <c r="C318" i="9" a="1"/>
  <c r="C318" i="9" s="1"/>
  <c r="C319" i="9" a="1"/>
  <c r="C319" i="9" s="1"/>
  <c r="C320" i="9" a="1"/>
  <c r="C320" i="9" s="1"/>
  <c r="C321" i="9" a="1"/>
  <c r="C321" i="9" s="1"/>
  <c r="C322" i="9" a="1"/>
  <c r="C322" i="9" s="1"/>
  <c r="C323" i="9" a="1"/>
  <c r="C323" i="9" s="1"/>
  <c r="C324" i="9" a="1"/>
  <c r="C324" i="9" s="1"/>
  <c r="C325" i="9" a="1"/>
  <c r="C325" i="9" s="1"/>
  <c r="C326" i="9" a="1"/>
  <c r="C326" i="9" s="1"/>
  <c r="C327" i="9" a="1"/>
  <c r="C327" i="9" s="1"/>
  <c r="C328" i="9" a="1"/>
  <c r="C328" i="9" s="1"/>
  <c r="C329" i="9" a="1"/>
  <c r="C329" i="9" s="1"/>
  <c r="C330" i="9" a="1"/>
  <c r="C330" i="9" s="1"/>
  <c r="C331" i="9" a="1"/>
  <c r="C331" i="9" s="1"/>
  <c r="C332" i="9" a="1"/>
  <c r="C332" i="9" s="1"/>
  <c r="C333" i="9" a="1"/>
  <c r="C333" i="9" s="1"/>
  <c r="C334" i="9" a="1"/>
  <c r="C334" i="9" s="1"/>
  <c r="C335" i="9" a="1"/>
  <c r="C335" i="9" s="1"/>
  <c r="C336" i="9" a="1"/>
  <c r="C336" i="9" s="1"/>
  <c r="C337" i="9" a="1"/>
  <c r="C337" i="9" s="1"/>
  <c r="C338" i="9" a="1"/>
  <c r="C338" i="9" s="1"/>
  <c r="C339" i="9" a="1"/>
  <c r="C339" i="9" s="1"/>
  <c r="C340" i="9" a="1"/>
  <c r="C340" i="9" s="1"/>
  <c r="C341" i="9" a="1"/>
  <c r="C341" i="9" s="1"/>
  <c r="C342" i="9" a="1"/>
  <c r="C342" i="9" s="1"/>
  <c r="C343" i="9" a="1"/>
  <c r="C343" i="9" s="1"/>
  <c r="C344" i="9" a="1"/>
  <c r="C344" i="9" s="1"/>
  <c r="C345" i="9" a="1"/>
  <c r="C345" i="9" s="1"/>
  <c r="C346" i="9" a="1"/>
  <c r="C346" i="9" s="1"/>
  <c r="C347" i="9" a="1"/>
  <c r="C347" i="9" s="1"/>
  <c r="C348" i="9" a="1"/>
  <c r="C348" i="9" s="1"/>
  <c r="C349" i="9" a="1"/>
  <c r="C349" i="9" s="1"/>
  <c r="C350" i="9" a="1"/>
  <c r="C350" i="9" s="1"/>
  <c r="C351" i="9" a="1"/>
  <c r="C351" i="9" s="1"/>
  <c r="C352" i="9" a="1"/>
  <c r="C352" i="9" s="1"/>
  <c r="C353" i="9" a="1"/>
  <c r="C353" i="9" s="1"/>
  <c r="C354" i="9" a="1"/>
  <c r="C354" i="9" s="1"/>
  <c r="C355" i="9" a="1"/>
  <c r="C355" i="9" s="1"/>
  <c r="C356" i="9" a="1"/>
  <c r="C356" i="9" s="1"/>
  <c r="C357" i="9" a="1"/>
  <c r="C357" i="9" s="1"/>
  <c r="C358" i="9" a="1"/>
  <c r="C358" i="9" s="1"/>
  <c r="C359" i="9" a="1"/>
  <c r="C359" i="9" s="1"/>
  <c r="C360" i="9" a="1"/>
  <c r="C360" i="9" s="1"/>
  <c r="C361" i="9" a="1"/>
  <c r="C361" i="9" s="1"/>
  <c r="C362" i="9" a="1"/>
  <c r="C362" i="9" s="1"/>
  <c r="C363" i="9" a="1"/>
  <c r="C363" i="9" s="1"/>
  <c r="C364" i="9" a="1"/>
  <c r="C364" i="9" s="1"/>
  <c r="C365" i="9" a="1"/>
  <c r="C365" i="9"/>
  <c r="C366" i="9" a="1"/>
  <c r="C366" i="9" s="1"/>
  <c r="C367" i="9" a="1"/>
  <c r="C367" i="9" s="1"/>
  <c r="C368" i="9" a="1"/>
  <c r="C368" i="9" s="1"/>
  <c r="C369" i="9" a="1"/>
  <c r="C369" i="9" s="1"/>
  <c r="C370" i="9" a="1"/>
  <c r="C370" i="9" s="1"/>
  <c r="C371" i="9" a="1"/>
  <c r="C371" i="9" s="1"/>
  <c r="C372" i="9" a="1"/>
  <c r="C372" i="9" s="1"/>
  <c r="C373" i="9" a="1"/>
  <c r="C373" i="9" s="1"/>
  <c r="C374" i="9" a="1"/>
  <c r="C374" i="9" s="1"/>
  <c r="C375" i="9" a="1"/>
  <c r="C375" i="9" s="1"/>
  <c r="C376" i="9" a="1"/>
  <c r="C376" i="9" s="1"/>
  <c r="C377" i="9" a="1"/>
  <c r="C377" i="9" s="1"/>
  <c r="C378" i="9" a="1"/>
  <c r="C378" i="9" s="1"/>
  <c r="C379" i="9" a="1"/>
  <c r="C379" i="9" s="1"/>
  <c r="C380" i="9" a="1"/>
  <c r="C380" i="9" s="1"/>
  <c r="C381" i="9" a="1"/>
  <c r="C381" i="9" s="1"/>
  <c r="C382" i="9" a="1"/>
  <c r="C382" i="9" s="1"/>
  <c r="C383" i="9" a="1"/>
  <c r="C383" i="9" s="1"/>
  <c r="C384" i="9" a="1"/>
  <c r="C384" i="9" s="1"/>
  <c r="C385" i="9" a="1"/>
  <c r="C385" i="9" s="1"/>
  <c r="C386" i="9" a="1"/>
  <c r="C386" i="9" s="1"/>
  <c r="C387" i="9" a="1"/>
  <c r="C387" i="9" s="1"/>
  <c r="C388" i="9" a="1"/>
  <c r="C388" i="9" s="1"/>
  <c r="C389" i="9" a="1"/>
  <c r="C389" i="9" s="1"/>
  <c r="C390" i="9" a="1"/>
  <c r="C390" i="9" s="1"/>
  <c r="C391" i="9" a="1"/>
  <c r="C391" i="9" s="1"/>
  <c r="C392" i="9" a="1"/>
  <c r="C392" i="9" s="1"/>
  <c r="C393" i="9" a="1"/>
  <c r="C393" i="9" s="1"/>
  <c r="C394" i="9" a="1"/>
  <c r="C394" i="9" s="1"/>
  <c r="C395" i="9" a="1"/>
  <c r="C395" i="9" s="1"/>
  <c r="C396" i="9" a="1"/>
  <c r="C396" i="9" s="1"/>
  <c r="C397" i="9" a="1"/>
  <c r="C397" i="9" s="1"/>
  <c r="C398" i="9" a="1"/>
  <c r="C398" i="9" s="1"/>
  <c r="C399" i="9" a="1"/>
  <c r="C399" i="9" s="1"/>
  <c r="C400" i="9" a="1"/>
  <c r="C400" i="9" s="1"/>
  <c r="C401" i="9" a="1"/>
  <c r="C401" i="9" s="1"/>
  <c r="C402" i="9" a="1"/>
  <c r="C402" i="9" s="1"/>
  <c r="C403" i="9" a="1"/>
  <c r="C403" i="9" s="1"/>
  <c r="C404" i="9" a="1"/>
  <c r="C404" i="9" s="1"/>
  <c r="C405" i="9" a="1"/>
  <c r="C405" i="9" s="1"/>
  <c r="C406" i="9" a="1"/>
  <c r="C406" i="9" s="1"/>
  <c r="C407" i="9" a="1"/>
  <c r="C407" i="9" s="1"/>
  <c r="C408" i="9" a="1"/>
  <c r="C408" i="9" s="1"/>
  <c r="C409" i="9" a="1"/>
  <c r="C409" i="9" s="1"/>
  <c r="C410" i="9" a="1"/>
  <c r="C410" i="9" s="1"/>
  <c r="C411" i="9" a="1"/>
  <c r="C411" i="9" s="1"/>
  <c r="C412" i="9" a="1"/>
  <c r="C412" i="9" s="1"/>
  <c r="C413" i="9" a="1"/>
  <c r="C413" i="9" s="1"/>
  <c r="C414" i="9" a="1"/>
  <c r="C414" i="9" s="1"/>
  <c r="C415" i="9" a="1"/>
  <c r="C415" i="9" s="1"/>
  <c r="C416" i="9" a="1"/>
  <c r="C416" i="9" s="1"/>
  <c r="C417" i="9" a="1"/>
  <c r="C417" i="9" s="1"/>
  <c r="C418" i="9" a="1"/>
  <c r="C418" i="9" s="1"/>
  <c r="C419" i="9" a="1"/>
  <c r="C419" i="9" s="1"/>
  <c r="C420" i="9" a="1"/>
  <c r="C420" i="9" s="1"/>
  <c r="C421" i="9" a="1"/>
  <c r="C421" i="9" s="1"/>
  <c r="C422" i="9" a="1"/>
  <c r="C422" i="9" s="1"/>
  <c r="C423" i="9" a="1"/>
  <c r="C423" i="9" s="1"/>
  <c r="C424" i="9" a="1"/>
  <c r="C424" i="9" s="1"/>
  <c r="C425" i="9" a="1"/>
  <c r="C425" i="9" s="1"/>
  <c r="C426" i="9" a="1"/>
  <c r="C426" i="9" s="1"/>
  <c r="C427" i="9" a="1"/>
  <c r="C427" i="9" s="1"/>
  <c r="C428" i="9" a="1"/>
  <c r="C428" i="9" s="1"/>
  <c r="C429" i="9" a="1"/>
  <c r="C429" i="9" s="1"/>
  <c r="C430" i="9" a="1"/>
  <c r="C430" i="9" s="1"/>
  <c r="C431" i="9" a="1"/>
  <c r="C431" i="9" s="1"/>
  <c r="C432" i="9" a="1"/>
  <c r="C432" i="9" s="1"/>
  <c r="C433" i="9" a="1"/>
  <c r="C433" i="9" s="1"/>
  <c r="C434" i="9" a="1"/>
  <c r="C434" i="9" s="1"/>
  <c r="C435" i="9" a="1"/>
  <c r="C435" i="9" s="1"/>
  <c r="C436" i="9" a="1"/>
  <c r="C436" i="9" s="1"/>
  <c r="C437" i="9" a="1"/>
  <c r="C437" i="9" s="1"/>
  <c r="C438" i="9" a="1"/>
  <c r="C438" i="9" s="1"/>
  <c r="C439" i="9" a="1"/>
  <c r="C439" i="9" s="1"/>
  <c r="C440" i="9" a="1"/>
  <c r="C440" i="9" s="1"/>
  <c r="C441" i="9" a="1"/>
  <c r="C441" i="9" s="1"/>
  <c r="C442" i="9" a="1"/>
  <c r="C442" i="9" s="1"/>
  <c r="C443" i="9" a="1"/>
  <c r="C443" i="9" s="1"/>
  <c r="C444" i="9" a="1"/>
  <c r="C444" i="9" s="1"/>
  <c r="C445" i="9" a="1"/>
  <c r="C445" i="9"/>
  <c r="C446" i="9" a="1"/>
  <c r="C446" i="9" s="1"/>
  <c r="C447" i="9" a="1"/>
  <c r="C447" i="9" s="1"/>
  <c r="C448" i="9" a="1"/>
  <c r="C448" i="9" s="1"/>
  <c r="C449" i="9" a="1"/>
  <c r="C449" i="9" s="1"/>
  <c r="C450" i="9" a="1"/>
  <c r="C450" i="9" s="1"/>
  <c r="C451" i="9" a="1"/>
  <c r="C451" i="9" s="1"/>
  <c r="C452" i="9" a="1"/>
  <c r="C452" i="9"/>
  <c r="C453" i="9" a="1"/>
  <c r="C453" i="9" s="1"/>
  <c r="C454" i="9" a="1"/>
  <c r="C454" i="9" s="1"/>
  <c r="C455" i="9" a="1"/>
  <c r="C455" i="9" s="1"/>
  <c r="C456" i="9" a="1"/>
  <c r="C456" i="9" s="1"/>
  <c r="C457" i="9" a="1"/>
  <c r="C457" i="9" s="1"/>
  <c r="C458" i="9" a="1"/>
  <c r="C458" i="9" s="1"/>
  <c r="C459" i="9" a="1"/>
  <c r="C459" i="9" s="1"/>
  <c r="C460" i="9" a="1"/>
  <c r="C460" i="9" s="1"/>
  <c r="C461" i="9" a="1"/>
  <c r="C461" i="9"/>
  <c r="C462" i="9" a="1"/>
  <c r="C462" i="9" s="1"/>
  <c r="C463" i="9" a="1"/>
  <c r="C463" i="9" s="1"/>
  <c r="C464" i="9" a="1"/>
  <c r="C464" i="9" s="1"/>
  <c r="C465" i="9" a="1"/>
  <c r="C465" i="9" s="1"/>
  <c r="C466" i="9" a="1"/>
  <c r="C466" i="9" s="1"/>
  <c r="C467" i="9" a="1"/>
  <c r="C467" i="9" s="1"/>
  <c r="C468" i="9" a="1"/>
  <c r="C468" i="9" s="1"/>
  <c r="C469" i="9" a="1"/>
  <c r="C469" i="9" s="1"/>
  <c r="C470" i="9" a="1"/>
  <c r="C470" i="9" s="1"/>
  <c r="C471" i="9" a="1"/>
  <c r="C471" i="9" s="1"/>
  <c r="C472" i="9" a="1"/>
  <c r="C472" i="9" s="1"/>
  <c r="C473" i="9" a="1"/>
  <c r="C473" i="9" s="1"/>
  <c r="C474" i="9" a="1"/>
  <c r="C474" i="9" s="1"/>
  <c r="C475" i="9" a="1"/>
  <c r="C475" i="9" s="1"/>
  <c r="C476" i="9" a="1"/>
  <c r="C476" i="9" s="1"/>
  <c r="C477" i="9" a="1"/>
  <c r="C477" i="9" s="1"/>
  <c r="C478" i="9" a="1"/>
  <c r="C478" i="9" s="1"/>
  <c r="C479" i="9" a="1"/>
  <c r="C479" i="9" s="1"/>
  <c r="C480" i="9" a="1"/>
  <c r="C480" i="9" s="1"/>
  <c r="C481" i="9" a="1"/>
  <c r="C481" i="9" s="1"/>
  <c r="C482" i="9" a="1"/>
  <c r="C482" i="9" s="1"/>
  <c r="C483" i="9" a="1"/>
  <c r="C483" i="9" s="1"/>
  <c r="C484" i="9" a="1"/>
  <c r="C484" i="9" s="1"/>
  <c r="C485" i="9" a="1"/>
  <c r="C485" i="9" s="1"/>
  <c r="C486" i="9" a="1"/>
  <c r="C486" i="9" s="1"/>
  <c r="C487" i="9" a="1"/>
  <c r="C487" i="9" s="1"/>
  <c r="C488" i="9" a="1"/>
  <c r="C488" i="9" s="1"/>
  <c r="C489" i="9" a="1"/>
  <c r="C489" i="9" s="1"/>
  <c r="C490" i="9" a="1"/>
  <c r="C490" i="9" s="1"/>
  <c r="C491" i="9" a="1"/>
  <c r="C491" i="9" s="1"/>
  <c r="C492" i="9" a="1"/>
  <c r="C492" i="9" s="1"/>
  <c r="C493" i="9" a="1"/>
  <c r="C493" i="9" s="1"/>
  <c r="C494" i="9" a="1"/>
  <c r="C494" i="9" s="1"/>
  <c r="C495" i="9" a="1"/>
  <c r="C495" i="9" s="1"/>
  <c r="C496" i="9" a="1"/>
  <c r="C496" i="9" s="1"/>
  <c r="C497" i="9" a="1"/>
  <c r="C497" i="9" s="1"/>
  <c r="C498" i="9" a="1"/>
  <c r="C498" i="9" s="1"/>
  <c r="C499" i="9" a="1"/>
  <c r="C499" i="9" s="1"/>
  <c r="C500" i="9" a="1"/>
  <c r="C500" i="9" s="1"/>
  <c r="C501" i="9" a="1"/>
  <c r="C501" i="9"/>
  <c r="C502" i="9" a="1"/>
  <c r="C502" i="9" s="1"/>
  <c r="C503" i="9" a="1"/>
  <c r="C503" i="9" s="1"/>
  <c r="C504" i="9" a="1"/>
  <c r="C504" i="9" s="1"/>
  <c r="C505" i="9" a="1"/>
  <c r="C505" i="9" s="1"/>
  <c r="C506" i="9" a="1"/>
  <c r="C506" i="9" s="1"/>
  <c r="C507" i="9" a="1"/>
  <c r="C507" i="9" s="1"/>
  <c r="C508" i="9" a="1"/>
  <c r="C508" i="9" s="1"/>
  <c r="C509" i="9" a="1"/>
  <c r="C509" i="9" s="1"/>
  <c r="C510" i="9" a="1"/>
  <c r="C510" i="9" s="1"/>
  <c r="C511" i="9" a="1"/>
  <c r="C511" i="9" s="1"/>
  <c r="C512" i="9" a="1"/>
  <c r="C512" i="9" s="1"/>
  <c r="C513" i="9" a="1"/>
  <c r="C513" i="9" s="1"/>
  <c r="C514" i="9" a="1"/>
  <c r="C514" i="9" s="1"/>
  <c r="C515" i="9" a="1"/>
  <c r="C515" i="9" s="1"/>
  <c r="C516" i="9" a="1"/>
  <c r="C516" i="9" s="1"/>
  <c r="C517" i="9" a="1"/>
  <c r="C517" i="9" s="1"/>
  <c r="C518" i="9" a="1"/>
  <c r="C518" i="9" s="1"/>
  <c r="C519" i="9" a="1"/>
  <c r="C519" i="9" s="1"/>
  <c r="C520" i="9" a="1"/>
  <c r="C520" i="9" s="1"/>
  <c r="C521" i="9" a="1"/>
  <c r="C521" i="9" s="1"/>
  <c r="C522" i="9" a="1"/>
  <c r="C522" i="9" s="1"/>
  <c r="C523" i="9" a="1"/>
  <c r="C523" i="9" s="1"/>
  <c r="C524" i="9" a="1"/>
  <c r="C524" i="9" s="1"/>
  <c r="C525" i="9" a="1"/>
  <c r="C525" i="9" s="1"/>
  <c r="C526" i="9" a="1"/>
  <c r="C526" i="9" s="1"/>
  <c r="C527" i="9" a="1"/>
  <c r="C527" i="9" s="1"/>
  <c r="C528" i="9" a="1"/>
  <c r="C528" i="9" s="1"/>
  <c r="C529" i="9" a="1"/>
  <c r="C529" i="9" s="1"/>
  <c r="C530" i="9" a="1"/>
  <c r="C530" i="9" s="1"/>
  <c r="C531" i="9" a="1"/>
  <c r="C531" i="9" s="1"/>
  <c r="C532" i="9" a="1"/>
  <c r="C532" i="9" s="1"/>
  <c r="C533" i="9" a="1"/>
  <c r="C533" i="9" s="1"/>
  <c r="C534" i="9" a="1"/>
  <c r="C534" i="9" s="1"/>
  <c r="C535" i="9" a="1"/>
  <c r="C535" i="9" s="1"/>
  <c r="C536" i="9" a="1"/>
  <c r="C536" i="9" s="1"/>
  <c r="C537" i="9" a="1"/>
  <c r="C537" i="9" s="1"/>
  <c r="C538" i="9" a="1"/>
  <c r="C538" i="9" s="1"/>
  <c r="C539" i="9" a="1"/>
  <c r="C539" i="9" s="1"/>
  <c r="C540" i="9" a="1"/>
  <c r="C540" i="9" s="1"/>
  <c r="C541" i="9" a="1"/>
  <c r="C541" i="9" s="1"/>
  <c r="C542" i="9" a="1"/>
  <c r="C542" i="9" s="1"/>
  <c r="C543" i="9" a="1"/>
  <c r="C543" i="9" s="1"/>
  <c r="C544" i="9" a="1"/>
  <c r="C544" i="9" s="1"/>
  <c r="C545" i="9" a="1"/>
  <c r="C545" i="9" s="1"/>
  <c r="C546" i="9" a="1"/>
  <c r="C546" i="9" s="1"/>
  <c r="C547" i="9" a="1"/>
  <c r="C547" i="9" s="1"/>
  <c r="C548" i="9" a="1"/>
  <c r="C548" i="9" s="1"/>
  <c r="C549" i="9" a="1"/>
  <c r="C549" i="9" s="1"/>
  <c r="C550" i="9" a="1"/>
  <c r="C550" i="9" s="1"/>
  <c r="C551" i="9" a="1"/>
  <c r="C551" i="9" s="1"/>
  <c r="C552" i="9" a="1"/>
  <c r="C552" i="9" s="1"/>
  <c r="C553" i="9" a="1"/>
  <c r="C553" i="9" s="1"/>
  <c r="C554" i="9" a="1"/>
  <c r="C554" i="9" s="1"/>
  <c r="C555" i="9" a="1"/>
  <c r="C555" i="9" s="1"/>
  <c r="C556" i="9" a="1"/>
  <c r="C556" i="9" s="1"/>
  <c r="C557" i="9" a="1"/>
  <c r="C557" i="9" s="1"/>
  <c r="C558" i="9" a="1"/>
  <c r="C558" i="9" s="1"/>
  <c r="C559" i="9" a="1"/>
  <c r="C559" i="9" s="1"/>
  <c r="C560" i="9" a="1"/>
  <c r="C560" i="9" s="1"/>
  <c r="C561" i="9" a="1"/>
  <c r="C561" i="9" s="1"/>
  <c r="C562" i="9" a="1"/>
  <c r="C562" i="9" s="1"/>
  <c r="C563" i="9" a="1"/>
  <c r="C563" i="9" s="1"/>
  <c r="C564" i="9" a="1"/>
  <c r="C564" i="9" s="1"/>
  <c r="C565" i="9" a="1"/>
  <c r="C565" i="9"/>
  <c r="C566" i="9" a="1"/>
  <c r="C566" i="9" s="1"/>
  <c r="C567" i="9" a="1"/>
  <c r="C567" i="9" s="1"/>
  <c r="C568" i="9" a="1"/>
  <c r="C568" i="9" s="1"/>
  <c r="C569" i="9" a="1"/>
  <c r="C569" i="9" s="1"/>
  <c r="C570" i="9" a="1"/>
  <c r="C570" i="9" s="1"/>
  <c r="C571" i="9" a="1"/>
  <c r="C571" i="9" s="1"/>
  <c r="C572" i="9" a="1"/>
  <c r="C572" i="9" s="1"/>
  <c r="C573" i="9" a="1"/>
  <c r="C573" i="9" s="1"/>
  <c r="C574" i="9" a="1"/>
  <c r="C574" i="9" s="1"/>
  <c r="C575" i="9" a="1"/>
  <c r="C575" i="9" s="1"/>
  <c r="C576" i="9" a="1"/>
  <c r="C576" i="9" s="1"/>
  <c r="C577" i="9" a="1"/>
  <c r="C577" i="9" s="1"/>
  <c r="C578" i="9" a="1"/>
  <c r="C578" i="9" s="1"/>
  <c r="C579" i="9" a="1"/>
  <c r="C579" i="9" s="1"/>
  <c r="C580" i="9" a="1"/>
  <c r="C580" i="9" s="1"/>
  <c r="C581" i="9" a="1"/>
  <c r="C581" i="9" s="1"/>
  <c r="C582" i="9" a="1"/>
  <c r="C582" i="9" s="1"/>
  <c r="C583" i="9" a="1"/>
  <c r="C583" i="9" s="1"/>
  <c r="C584" i="9" a="1"/>
  <c r="C584" i="9" s="1"/>
  <c r="C585" i="9" a="1"/>
  <c r="C585" i="9" s="1"/>
  <c r="C586" i="9" a="1"/>
  <c r="C586" i="9" s="1"/>
  <c r="C587" i="9" a="1"/>
  <c r="C587" i="9" s="1"/>
  <c r="C588" i="9" a="1"/>
  <c r="C588" i="9" s="1"/>
  <c r="C589" i="9" a="1"/>
  <c r="C589" i="9" s="1"/>
  <c r="C590" i="9" a="1"/>
  <c r="C590" i="9" s="1"/>
  <c r="C591" i="9" a="1"/>
  <c r="C591" i="9" s="1"/>
  <c r="C592" i="9" a="1"/>
  <c r="C592" i="9" s="1"/>
  <c r="C593" i="9" a="1"/>
  <c r="C593" i="9" s="1"/>
  <c r="C594" i="9" a="1"/>
  <c r="C594" i="9" s="1"/>
  <c r="C595" i="9" a="1"/>
  <c r="C595" i="9" s="1"/>
  <c r="C596" i="9" a="1"/>
  <c r="C596" i="9" s="1"/>
  <c r="C597" i="9" a="1"/>
  <c r="C597" i="9" s="1"/>
  <c r="C598" i="9" a="1"/>
  <c r="C598" i="9" s="1"/>
  <c r="C599" i="9" a="1"/>
  <c r="C599" i="9" s="1"/>
  <c r="C600" i="9" a="1"/>
  <c r="C600" i="9" s="1"/>
  <c r="C601" i="9" a="1"/>
  <c r="C601" i="9" s="1"/>
  <c r="C602" i="9" a="1"/>
  <c r="C602" i="9" s="1"/>
  <c r="C603" i="9" a="1"/>
  <c r="C603" i="9" s="1"/>
  <c r="C604" i="9" a="1"/>
  <c r="C604" i="9"/>
  <c r="C605" i="9" a="1"/>
  <c r="C605" i="9" s="1"/>
  <c r="C606" i="9" a="1"/>
  <c r="C606" i="9" s="1"/>
  <c r="C607" i="9" a="1"/>
  <c r="C607" i="9" s="1"/>
  <c r="C608" i="9" a="1"/>
  <c r="C608" i="9" s="1"/>
  <c r="C609" i="9" a="1"/>
  <c r="C609" i="9" s="1"/>
  <c r="C610" i="9" a="1"/>
  <c r="C610" i="9" s="1"/>
  <c r="C611" i="9" a="1"/>
  <c r="C611" i="9" s="1"/>
  <c r="C612" i="9" a="1"/>
  <c r="C612" i="9" s="1"/>
  <c r="C613" i="9" a="1"/>
  <c r="C613" i="9" s="1"/>
  <c r="C614" i="9" a="1"/>
  <c r="C614" i="9" s="1"/>
  <c r="C615" i="9" a="1"/>
  <c r="C615" i="9" s="1"/>
  <c r="C616" i="9" a="1"/>
  <c r="C616" i="9" s="1"/>
  <c r="C617" i="9" a="1"/>
  <c r="C617" i="9" s="1"/>
  <c r="C618" i="9" a="1"/>
  <c r="C618" i="9" s="1"/>
  <c r="C619" i="9" a="1"/>
  <c r="C619" i="9" s="1"/>
  <c r="C620" i="9" a="1"/>
  <c r="C620" i="9" s="1"/>
  <c r="C621" i="9" a="1"/>
  <c r="C621" i="9"/>
  <c r="C5" i="9" a="1"/>
  <c r="C5" i="9" s="1"/>
  <c r="B12" i="7" l="1"/>
  <c r="B11" i="7"/>
  <c r="B6" i="7"/>
  <c r="B5" i="7"/>
  <c r="B6" i="6"/>
  <c r="B7" i="5"/>
  <c r="B6" i="5"/>
  <c r="B8" i="5"/>
  <c r="B9" i="5"/>
  <c r="B10" i="5"/>
  <c r="B11" i="5"/>
  <c r="B5" i="5"/>
  <c r="C22" i="8" l="1"/>
  <c r="C38" i="8"/>
  <c r="C54" i="8"/>
  <c r="C70" i="8"/>
  <c r="C86" i="8"/>
  <c r="C102" i="8"/>
  <c r="C118" i="8"/>
  <c r="C134" i="8"/>
  <c r="C150" i="8"/>
  <c r="C166" i="8"/>
  <c r="C182" i="8"/>
  <c r="C198" i="8"/>
  <c r="C214" i="8"/>
  <c r="C230" i="8"/>
  <c r="C246" i="8"/>
  <c r="C262" i="8"/>
  <c r="C294" i="8"/>
  <c r="C310" i="8"/>
  <c r="C326" i="8"/>
  <c r="C358" i="8"/>
  <c r="C406" i="8"/>
  <c r="C454" i="8"/>
  <c r="C7" i="8"/>
  <c r="C23" i="8"/>
  <c r="C39" i="8"/>
  <c r="C55" i="8"/>
  <c r="C71" i="8"/>
  <c r="C87" i="8"/>
  <c r="C103" i="8"/>
  <c r="C119" i="8"/>
  <c r="C135" i="8"/>
  <c r="C151" i="8"/>
  <c r="C167" i="8"/>
  <c r="C183" i="8"/>
  <c r="C199" i="8"/>
  <c r="C215" i="8"/>
  <c r="C231" i="8"/>
  <c r="C247" i="8"/>
  <c r="C263" i="8"/>
  <c r="C279" i="8"/>
  <c r="C295" i="8"/>
  <c r="C311" i="8"/>
  <c r="C327" i="8"/>
  <c r="C343" i="8"/>
  <c r="C359" i="8"/>
  <c r="C375" i="8"/>
  <c r="C391" i="8"/>
  <c r="C407" i="8"/>
  <c r="C423" i="8"/>
  <c r="C439" i="8"/>
  <c r="C455" i="8"/>
  <c r="C471" i="8"/>
  <c r="C487" i="8"/>
  <c r="C503" i="8"/>
  <c r="C519" i="8"/>
  <c r="C535" i="8"/>
  <c r="C551" i="8"/>
  <c r="C567" i="8"/>
  <c r="C583" i="8"/>
  <c r="C599" i="8"/>
  <c r="C615" i="8"/>
  <c r="C8" i="8"/>
  <c r="C24" i="8"/>
  <c r="C40" i="8"/>
  <c r="C56" i="8"/>
  <c r="C72" i="8"/>
  <c r="C88" i="8"/>
  <c r="C104" i="8"/>
  <c r="C120" i="8"/>
  <c r="C136" i="8"/>
  <c r="C152" i="8"/>
  <c r="C168" i="8"/>
  <c r="C184" i="8"/>
  <c r="C200" i="8"/>
  <c r="C216" i="8"/>
  <c r="C232" i="8"/>
  <c r="C248" i="8"/>
  <c r="C264" i="8"/>
  <c r="C280" i="8"/>
  <c r="C296" i="8"/>
  <c r="C312" i="8"/>
  <c r="C328" i="8"/>
  <c r="C344" i="8"/>
  <c r="C360" i="8"/>
  <c r="C376" i="8"/>
  <c r="C392" i="8"/>
  <c r="C408" i="8"/>
  <c r="C424" i="8"/>
  <c r="C440" i="8"/>
  <c r="C456" i="8"/>
  <c r="C472" i="8"/>
  <c r="C488" i="8"/>
  <c r="C504" i="8"/>
  <c r="C520" i="8"/>
  <c r="C536" i="8"/>
  <c r="C552" i="8"/>
  <c r="C568" i="8"/>
  <c r="C584" i="8"/>
  <c r="C600" i="8"/>
  <c r="C616" i="8"/>
  <c r="C11" i="8"/>
  <c r="C27" i="8"/>
  <c r="C43" i="8"/>
  <c r="C59" i="8"/>
  <c r="C75" i="8"/>
  <c r="C91" i="8"/>
  <c r="C107" i="8"/>
  <c r="C123" i="8"/>
  <c r="C139" i="8"/>
  <c r="C155" i="8"/>
  <c r="C171" i="8"/>
  <c r="C187" i="8"/>
  <c r="C203" i="8"/>
  <c r="C219" i="8"/>
  <c r="C235" i="8"/>
  <c r="C251" i="8"/>
  <c r="C267" i="8"/>
  <c r="C283" i="8"/>
  <c r="C299" i="8"/>
  <c r="C315" i="8"/>
  <c r="C331" i="8"/>
  <c r="C347" i="8"/>
  <c r="C363" i="8"/>
  <c r="C379" i="8"/>
  <c r="C395" i="8"/>
  <c r="C411" i="8"/>
  <c r="C427" i="8"/>
  <c r="C443" i="8"/>
  <c r="C459" i="8"/>
  <c r="C475" i="8"/>
  <c r="C491" i="8"/>
  <c r="C507" i="8"/>
  <c r="C523" i="8"/>
  <c r="C539" i="8"/>
  <c r="C555" i="8"/>
  <c r="C571" i="8"/>
  <c r="C587" i="8"/>
  <c r="C603" i="8"/>
  <c r="C619" i="8"/>
  <c r="C30" i="8"/>
  <c r="C478" i="8"/>
  <c r="C558" i="8"/>
  <c r="C50" i="8"/>
  <c r="C12" i="8"/>
  <c r="C28" i="8"/>
  <c r="C44" i="8"/>
  <c r="C60" i="8"/>
  <c r="C76" i="8"/>
  <c r="C92" i="8"/>
  <c r="C108" i="8"/>
  <c r="C124" i="8"/>
  <c r="C140" i="8"/>
  <c r="C156" i="8"/>
  <c r="C172" i="8"/>
  <c r="C188" i="8"/>
  <c r="C204" i="8"/>
  <c r="C220" i="8"/>
  <c r="C236" i="8"/>
  <c r="C252" i="8"/>
  <c r="C268" i="8"/>
  <c r="C284" i="8"/>
  <c r="C300" i="8"/>
  <c r="C316" i="8"/>
  <c r="C332" i="8"/>
  <c r="C348" i="8"/>
  <c r="C364" i="8"/>
  <c r="C380" i="8"/>
  <c r="C396" i="8"/>
  <c r="C412" i="8"/>
  <c r="C428" i="8"/>
  <c r="C444" i="8"/>
  <c r="C460" i="8"/>
  <c r="C476" i="8"/>
  <c r="C492" i="8"/>
  <c r="C508" i="8"/>
  <c r="C524" i="8"/>
  <c r="C540" i="8"/>
  <c r="C556" i="8"/>
  <c r="C572" i="8"/>
  <c r="C588" i="8"/>
  <c r="C604" i="8"/>
  <c r="C620" i="8"/>
  <c r="C14" i="8"/>
  <c r="C62" i="8"/>
  <c r="C78" i="8"/>
  <c r="C382" i="8"/>
  <c r="C526" i="8"/>
  <c r="C590" i="8"/>
  <c r="C66" i="8"/>
  <c r="C13" i="8"/>
  <c r="C29" i="8"/>
  <c r="C45" i="8"/>
  <c r="C61" i="8"/>
  <c r="C77" i="8"/>
  <c r="C93" i="8"/>
  <c r="C109" i="8"/>
  <c r="C125" i="8"/>
  <c r="C141" i="8"/>
  <c r="C157" i="8"/>
  <c r="C173" i="8"/>
  <c r="C189" i="8"/>
  <c r="C205" i="8"/>
  <c r="C221" i="8"/>
  <c r="C237" i="8"/>
  <c r="C253" i="8"/>
  <c r="C269" i="8"/>
  <c r="C285" i="8"/>
  <c r="C301" i="8"/>
  <c r="C317" i="8"/>
  <c r="C333" i="8"/>
  <c r="C349" i="8"/>
  <c r="C365" i="8"/>
  <c r="C381" i="8"/>
  <c r="C397" i="8"/>
  <c r="C413" i="8"/>
  <c r="C429" i="8"/>
  <c r="C445" i="8"/>
  <c r="C461" i="8"/>
  <c r="C477" i="8"/>
  <c r="C493" i="8"/>
  <c r="C509" i="8"/>
  <c r="C525" i="8"/>
  <c r="C541" i="8"/>
  <c r="C557" i="8"/>
  <c r="C573" i="8"/>
  <c r="C589" i="8"/>
  <c r="C605" i="8"/>
  <c r="C621" i="8"/>
  <c r="C46" i="8"/>
  <c r="C94" i="8"/>
  <c r="C110" i="8"/>
  <c r="C126" i="8"/>
  <c r="C142" i="8"/>
  <c r="C158" i="8"/>
  <c r="C174" i="8"/>
  <c r="C190" i="8"/>
  <c r="C206" i="8"/>
  <c r="C222" i="8"/>
  <c r="C238" i="8"/>
  <c r="C254" i="8"/>
  <c r="C270" i="8"/>
  <c r="C286" i="8"/>
  <c r="C302" i="8"/>
  <c r="C318" i="8"/>
  <c r="C334" i="8"/>
  <c r="C350" i="8"/>
  <c r="C366" i="8"/>
  <c r="C398" i="8"/>
  <c r="C414" i="8"/>
  <c r="C430" i="8"/>
  <c r="C446" i="8"/>
  <c r="C462" i="8"/>
  <c r="C494" i="8"/>
  <c r="C510" i="8"/>
  <c r="C542" i="8"/>
  <c r="C574" i="8"/>
  <c r="C606" i="8"/>
  <c r="C15" i="8"/>
  <c r="C31" i="8"/>
  <c r="C47" i="8"/>
  <c r="C63" i="8"/>
  <c r="C79" i="8"/>
  <c r="C95" i="8"/>
  <c r="C111" i="8"/>
  <c r="C127" i="8"/>
  <c r="C143" i="8"/>
  <c r="C159" i="8"/>
  <c r="C175" i="8"/>
  <c r="C191" i="8"/>
  <c r="C207" i="8"/>
  <c r="C223" i="8"/>
  <c r="C239" i="8"/>
  <c r="C255" i="8"/>
  <c r="C271" i="8"/>
  <c r="C287" i="8"/>
  <c r="C303" i="8"/>
  <c r="C319" i="8"/>
  <c r="C335" i="8"/>
  <c r="C351" i="8"/>
  <c r="C367" i="8"/>
  <c r="C383" i="8"/>
  <c r="C399" i="8"/>
  <c r="C415" i="8"/>
  <c r="C431" i="8"/>
  <c r="C447" i="8"/>
  <c r="C463" i="8"/>
  <c r="C479" i="8"/>
  <c r="C495" i="8"/>
  <c r="C511" i="8"/>
  <c r="C527" i="8"/>
  <c r="C543" i="8"/>
  <c r="C559" i="8"/>
  <c r="C575" i="8"/>
  <c r="C591" i="8"/>
  <c r="C607" i="8"/>
  <c r="C33" i="8"/>
  <c r="C369" i="8"/>
  <c r="C529" i="8"/>
  <c r="C34" i="8"/>
  <c r="C146" i="8"/>
  <c r="C194" i="8"/>
  <c r="C242" i="8"/>
  <c r="C290" i="8"/>
  <c r="C338" i="8"/>
  <c r="C16" i="8"/>
  <c r="C32" i="8"/>
  <c r="C48" i="8"/>
  <c r="C64" i="8"/>
  <c r="C80" i="8"/>
  <c r="C96" i="8"/>
  <c r="C112" i="8"/>
  <c r="C128" i="8"/>
  <c r="C144" i="8"/>
  <c r="C160" i="8"/>
  <c r="C176" i="8"/>
  <c r="C192" i="8"/>
  <c r="C208" i="8"/>
  <c r="C224" i="8"/>
  <c r="C240" i="8"/>
  <c r="C256" i="8"/>
  <c r="C272" i="8"/>
  <c r="C288" i="8"/>
  <c r="C304" i="8"/>
  <c r="C320" i="8"/>
  <c r="C336" i="8"/>
  <c r="C352" i="8"/>
  <c r="C368" i="8"/>
  <c r="C384" i="8"/>
  <c r="C400" i="8"/>
  <c r="C416" i="8"/>
  <c r="C432" i="8"/>
  <c r="C448" i="8"/>
  <c r="C464" i="8"/>
  <c r="C480" i="8"/>
  <c r="C496" i="8"/>
  <c r="C512" i="8"/>
  <c r="C528" i="8"/>
  <c r="C544" i="8"/>
  <c r="C560" i="8"/>
  <c r="C576" i="8"/>
  <c r="C592" i="8"/>
  <c r="C608" i="8"/>
  <c r="C17" i="8"/>
  <c r="C49" i="8"/>
  <c r="C65" i="8"/>
  <c r="C81" i="8"/>
  <c r="C97" i="8"/>
  <c r="C113" i="8"/>
  <c r="C129" i="8"/>
  <c r="C145" i="8"/>
  <c r="C161" i="8"/>
  <c r="C177" i="8"/>
  <c r="C193" i="8"/>
  <c r="C209" i="8"/>
  <c r="C225" i="8"/>
  <c r="C241" i="8"/>
  <c r="C257" i="8"/>
  <c r="C273" i="8"/>
  <c r="C289" i="8"/>
  <c r="C305" i="8"/>
  <c r="C321" i="8"/>
  <c r="C337" i="8"/>
  <c r="C353" i="8"/>
  <c r="C385" i="8"/>
  <c r="C401" i="8"/>
  <c r="C417" i="8"/>
  <c r="C433" i="8"/>
  <c r="C449" i="8"/>
  <c r="C465" i="8"/>
  <c r="C481" i="8"/>
  <c r="C497" i="8"/>
  <c r="C513" i="8"/>
  <c r="C545" i="8"/>
  <c r="C561" i="8"/>
  <c r="C577" i="8"/>
  <c r="C593" i="8"/>
  <c r="C609" i="8"/>
  <c r="C18" i="8"/>
  <c r="C98" i="8"/>
  <c r="C114" i="8"/>
  <c r="C130" i="8"/>
  <c r="C162" i="8"/>
  <c r="C178" i="8"/>
  <c r="C210" i="8"/>
  <c r="C226" i="8"/>
  <c r="C258" i="8"/>
  <c r="C274" i="8"/>
  <c r="C306" i="8"/>
  <c r="C322" i="8"/>
  <c r="C20" i="8"/>
  <c r="C36" i="8"/>
  <c r="C52" i="8"/>
  <c r="C68" i="8"/>
  <c r="C84" i="8"/>
  <c r="C100" i="8"/>
  <c r="C116" i="8"/>
  <c r="C132" i="8"/>
  <c r="C148" i="8"/>
  <c r="C164" i="8"/>
  <c r="C180" i="8"/>
  <c r="C196" i="8"/>
  <c r="C212" i="8"/>
  <c r="C228" i="8"/>
  <c r="C244" i="8"/>
  <c r="C260" i="8"/>
  <c r="C276" i="8"/>
  <c r="C292" i="8"/>
  <c r="C308" i="8"/>
  <c r="C324" i="8"/>
  <c r="C340" i="8"/>
  <c r="C356" i="8"/>
  <c r="C372" i="8"/>
  <c r="C388" i="8"/>
  <c r="C404" i="8"/>
  <c r="C420" i="8"/>
  <c r="C436" i="8"/>
  <c r="C452" i="8"/>
  <c r="C468" i="8"/>
  <c r="C484" i="8"/>
  <c r="C500" i="8"/>
  <c r="C516" i="8"/>
  <c r="C532" i="8"/>
  <c r="C548" i="8"/>
  <c r="C564" i="8"/>
  <c r="C580" i="8"/>
  <c r="C596" i="8"/>
  <c r="C612" i="8"/>
  <c r="C21" i="8"/>
  <c r="C37" i="8"/>
  <c r="C53" i="8"/>
  <c r="C69" i="8"/>
  <c r="C85" i="8"/>
  <c r="C101" i="8"/>
  <c r="C117" i="8"/>
  <c r="C133" i="8"/>
  <c r="C149" i="8"/>
  <c r="C165" i="8"/>
  <c r="C181" i="8"/>
  <c r="C197" i="8"/>
  <c r="C213" i="8"/>
  <c r="C229" i="8"/>
  <c r="C245" i="8"/>
  <c r="C261" i="8"/>
  <c r="C277" i="8"/>
  <c r="C293" i="8"/>
  <c r="C309" i="8"/>
  <c r="C325" i="8"/>
  <c r="C341" i="8"/>
  <c r="C357" i="8"/>
  <c r="C373" i="8"/>
  <c r="C389" i="8"/>
  <c r="C405" i="8"/>
  <c r="C421" i="8"/>
  <c r="C437" i="8"/>
  <c r="C453" i="8"/>
  <c r="C469" i="8"/>
  <c r="C485" i="8"/>
  <c r="C501" i="8"/>
  <c r="C517" i="8"/>
  <c r="C533" i="8"/>
  <c r="C549" i="8"/>
  <c r="C565" i="8"/>
  <c r="C581" i="8"/>
  <c r="C597" i="8"/>
  <c r="C613" i="8"/>
  <c r="C6" i="8"/>
  <c r="C278" i="8"/>
  <c r="C342" i="8"/>
  <c r="C374" i="8"/>
  <c r="C390" i="8"/>
  <c r="C422" i="8"/>
  <c r="C438" i="8"/>
  <c r="C470" i="8"/>
  <c r="C9" i="8"/>
  <c r="C89" i="8"/>
  <c r="C170" i="8"/>
  <c r="C259" i="8"/>
  <c r="C345" i="8"/>
  <c r="C409" i="8"/>
  <c r="C473" i="8"/>
  <c r="C522" i="8"/>
  <c r="C578" i="8"/>
  <c r="C195" i="8"/>
  <c r="C10" i="8"/>
  <c r="C90" i="8"/>
  <c r="C179" i="8"/>
  <c r="C265" i="8"/>
  <c r="C346" i="8"/>
  <c r="C410" i="8"/>
  <c r="C474" i="8"/>
  <c r="C530" i="8"/>
  <c r="C579" i="8"/>
  <c r="C19" i="8"/>
  <c r="C99" i="8"/>
  <c r="C185" i="8"/>
  <c r="C266" i="8"/>
  <c r="C354" i="8"/>
  <c r="C418" i="8"/>
  <c r="C482" i="8"/>
  <c r="C531" i="8"/>
  <c r="C582" i="8"/>
  <c r="C25" i="8"/>
  <c r="C105" i="8"/>
  <c r="C186" i="8"/>
  <c r="C275" i="8"/>
  <c r="C355" i="8"/>
  <c r="C419" i="8"/>
  <c r="C483" i="8"/>
  <c r="C534" i="8"/>
  <c r="C585" i="8"/>
  <c r="C26" i="8"/>
  <c r="C281" i="8"/>
  <c r="C361" i="8"/>
  <c r="C486" i="8"/>
  <c r="C586" i="8"/>
  <c r="C394" i="8"/>
  <c r="C566" i="8"/>
  <c r="C35" i="8"/>
  <c r="C115" i="8"/>
  <c r="C201" i="8"/>
  <c r="C282" i="8"/>
  <c r="C362" i="8"/>
  <c r="C426" i="8"/>
  <c r="C489" i="8"/>
  <c r="C538" i="8"/>
  <c r="C594" i="8"/>
  <c r="C131" i="8"/>
  <c r="C377" i="8"/>
  <c r="C550" i="8"/>
  <c r="C233" i="8"/>
  <c r="C323" i="8"/>
  <c r="C563" i="8"/>
  <c r="C154" i="8"/>
  <c r="C458" i="8"/>
  <c r="C41" i="8"/>
  <c r="C121" i="8"/>
  <c r="C202" i="8"/>
  <c r="C291" i="8"/>
  <c r="C370" i="8"/>
  <c r="C434" i="8"/>
  <c r="C490" i="8"/>
  <c r="C546" i="8"/>
  <c r="C595" i="8"/>
  <c r="C217" i="8"/>
  <c r="C298" i="8"/>
  <c r="C441" i="8"/>
  <c r="C601" i="8"/>
  <c r="C314" i="8"/>
  <c r="C234" i="8"/>
  <c r="C614" i="8"/>
  <c r="C74" i="8"/>
  <c r="C515" i="8"/>
  <c r="C42" i="8"/>
  <c r="C122" i="8"/>
  <c r="C211" i="8"/>
  <c r="C297" i="8"/>
  <c r="C371" i="8"/>
  <c r="C435" i="8"/>
  <c r="C498" i="8"/>
  <c r="C547" i="8"/>
  <c r="C598" i="8"/>
  <c r="C51" i="8"/>
  <c r="C499" i="8"/>
  <c r="C562" i="8"/>
  <c r="C393" i="8"/>
  <c r="C57" i="8"/>
  <c r="C137" i="8"/>
  <c r="C218" i="8"/>
  <c r="C307" i="8"/>
  <c r="C378" i="8"/>
  <c r="C442" i="8"/>
  <c r="C502" i="8"/>
  <c r="C553" i="8"/>
  <c r="C602" i="8"/>
  <c r="C147" i="8"/>
  <c r="C153" i="8"/>
  <c r="C243" i="8"/>
  <c r="C617" i="8"/>
  <c r="C58" i="8"/>
  <c r="C138" i="8"/>
  <c r="C227" i="8"/>
  <c r="C313" i="8"/>
  <c r="C386" i="8"/>
  <c r="C450" i="8"/>
  <c r="C505" i="8"/>
  <c r="C554" i="8"/>
  <c r="C610" i="8"/>
  <c r="C67" i="8"/>
  <c r="C387" i="8"/>
  <c r="C451" i="8"/>
  <c r="C506" i="8"/>
  <c r="C611" i="8"/>
  <c r="C73" i="8"/>
  <c r="C457" i="8"/>
  <c r="C514" i="8"/>
  <c r="C329" i="8"/>
  <c r="C82" i="8"/>
  <c r="C163" i="8"/>
  <c r="C249" i="8"/>
  <c r="C330" i="8"/>
  <c r="C402" i="8"/>
  <c r="C466" i="8"/>
  <c r="C518" i="8"/>
  <c r="C569" i="8"/>
  <c r="C618" i="8"/>
  <c r="C83" i="8"/>
  <c r="C169" i="8"/>
  <c r="C250" i="8"/>
  <c r="C339" i="8"/>
  <c r="C403" i="8"/>
  <c r="C467" i="8"/>
  <c r="C521" i="8"/>
  <c r="C570" i="8"/>
  <c r="C106" i="8"/>
  <c r="C425" i="8"/>
  <c r="C537" i="8"/>
  <c r="C5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<sst xmlns="http://schemas.openxmlformats.org/spreadsheetml/2006/main" count="6915" uniqueCount="2491">
  <si>
    <t>Nome,Sobrenome,Nascimento,CPF,Email,Setor,Salário,Filial</t>
  </si>
  <si>
    <t>Sergio,Marques,36058,75350759869,sergiomarques@gmail.com,Marketing,5750,São Paulo</t>
  </si>
  <si>
    <t>Helder,Santos,21112,98785271043,heldersantos@live.com,Compras,5000,Rio De Janeiro</t>
  </si>
  <si>
    <t>Italo,Freitas,37196,87473215335,italofreitas@hotmail.com,Comercial,3000,Rondônia</t>
  </si>
  <si>
    <t>João,Martins,33924,12345678921,karinaalberti@outlook.com,Marketing,30000,Alagoas</t>
  </si>
  <si>
    <t>Glayson,Dias,20588,59284889952,glaysondias@outlook.com,Marketing,4750,Rondônia</t>
  </si>
  <si>
    <t>Jefferson,Portnoi,21554,59441083150,jeffersonportnoi@globo.com,Comercial,11250,Amazonas</t>
  </si>
  <si>
    <t>Lourival,Carneiro,25395,73121169441,lourivalcarneiro@gmail.com,Administrativo,16750,Minas Gerais</t>
  </si>
  <si>
    <t>Fernando,Santos,18662,10238376841,fernandosantos@gmail.com,Compras,2500,Minas Gerais</t>
  </si>
  <si>
    <t>Iran,Nogueira,20444,57913796329,irannogueira@gmail.com,Comercial,18250,Bahia</t>
  </si>
  <si>
    <t>Fagner,Hausmann,33128,71719352055,fagnerhausmann@terra.com,Administrativo,4500,Rio Grande Do Sul</t>
  </si>
  <si>
    <t>José,Sousa,25196,45724962709,josésousa@uol.com,Finaneiro,24250,Rio Grande Do Sul</t>
  </si>
  <si>
    <t>Graziela,Salles,29430,43982778516,grazielasalles@gmail.com,Marketing,8000,Pará</t>
  </si>
  <si>
    <t>Beatriz,Abreu,23090,16681076052,beatrizabreu@gmail.com,Administrativo,21750,Amapá</t>
  </si>
  <si>
    <t>Marcos,Passos,30263,94282057954,marcospassos@live.com,Gestão,25000,Rondônia</t>
  </si>
  <si>
    <t>Gabriele,Aguiar,34892,43799911329,gabrieleaguiar@terra.com,Gestão,7250,Amazonas</t>
  </si>
  <si>
    <t>Vanessa,Fontes,36321,38695705451,vanessafontes@hotmail.com,Administrativo,18000,Rio De Janeiro</t>
  </si>
  <si>
    <t>Lucas,Ferreira,22460,89224880035,lucasferreira@uol.com,Compras,4000,Bahia</t>
  </si>
  <si>
    <t>Leticia,Naves,32295,84054319372,leticianaves@gmail.com,Compras,24500,Rio De Janeiro</t>
  </si>
  <si>
    <t>Raíssa,Ferreira,36117,60299459440,raíssaferreira@terra.com,Marketing,6500,Rondônia</t>
  </si>
  <si>
    <t>Ana,Joanucci,35155,67621928659,anajoanucci@globo.com,Marketing,27500,Bahia</t>
  </si>
  <si>
    <t>Daniel,Grigorio,20702,41740936485,danielgrigorio@globo.com,Finaneiro,6250,Roraima</t>
  </si>
  <si>
    <t>Felipe,Coutinho,26559,89367008880,felipecoutinho@gmail.com,Finaneiro,6500,Bahia</t>
  </si>
  <si>
    <t>Fabricio,Tamayo,35245,95672170218,fabriciotamayo@gmail.com,Administrativo,27000,Pernambuco</t>
  </si>
  <si>
    <t>Amanda,Sousa,21181,13583292238,amandasousa@hotmail.com,Finaneiro,4750,São Paulo</t>
  </si>
  <si>
    <t>Vitória,Nascimento,21953,70667365994,vitórianascimento@live.com,Administrativo,4500,Amapá</t>
  </si>
  <si>
    <t>Cesar,Pedrosa,27357,82983846252,cesarpedrosa@terra.com,Comercial,3250,Rio Grande Do Sul</t>
  </si>
  <si>
    <t>Daniel,Bernardo,29414,35563012693,danielbernardo@gmail.com,Comercial,4500,Bahia</t>
  </si>
  <si>
    <t>Luis,Alves,37318,17731207219,luisalves@uol.com,Gestão,22750,Minas Gerais</t>
  </si>
  <si>
    <t>Elizabeth,Coelho,36935,69490861300,elizabethcoelho@gmail.com,Comercial,5500,Sergipe</t>
  </si>
  <si>
    <t>Maria,Almeida,30589,64636675183,mariaalmeida@uol.com,Comercial,5250,Amapá</t>
  </si>
  <si>
    <t>Tatiane,Hernandez,22248,31116728765,tatianehernandez@hotmail.com,Marketing,6500,Bahia</t>
  </si>
  <si>
    <t>Tainara,Rodrigues,25589,55951610419,tainararodrigues@hotmail.com,Finaneiro,8250,Minas Gerais</t>
  </si>
  <si>
    <t>Izaias,Viana,32724,56106674649,izaiasviana@globo.com,Produção,9500,Rio De Janeiro</t>
  </si>
  <si>
    <t>Michael,Rebello,36612,16210070334,michaelrebello@terra.com,Marketing,11750,São Paulo</t>
  </si>
  <si>
    <t>Wenilson,Gonçalves,29910,73086150908,wenilsongonçalves@live.com,Gestão,20750,Bahia</t>
  </si>
  <si>
    <t>Deyse,Viana,31071,48886277566,deyseviana@live.com,Comercial,4750,São Paulo</t>
  </si>
  <si>
    <t>José,Soares,25917,85490338628,josésoares@uol.com,Comercial,4250,Amazonas</t>
  </si>
  <si>
    <t>Luiz,Silva,21042,36381273892,luizsilva@outlook.com,Finaneiro,8500,Bahia</t>
  </si>
  <si>
    <t>Danielle,Pereira,36374,53457736410,daniellepereira@outlook.com,Finaneiro,3000,Rio De Janeiro</t>
  </si>
  <si>
    <t>Alvaro,Santos,34347,63908647478,alvarosantos@terra.com,Marketing,4500,Espírito Santo</t>
  </si>
  <si>
    <t>Kelly,Maciel,31223,65947937688,kellymaciel@hotmail.com,Marketing,5000,Rio De Janeiro</t>
  </si>
  <si>
    <t>Eliane,Furtado,18378,70083538168,elianefurtado@terra.com,Marketing,6250,Rio De Janeiro</t>
  </si>
  <si>
    <t>Kely,Araujo,24356,82543239418,kelyaraujo@terra.com,Administrativo,4000,Santa Catarina</t>
  </si>
  <si>
    <t>Nathalia,Silva,34215,54051224931,nathaliasilva@outlook.com,Administrativo,6250,Piauí</t>
  </si>
  <si>
    <t>Victor,Medeiros,36270,61092682408,victormedeiros@terra.com,Marketing,6000,São Paulo</t>
  </si>
  <si>
    <t>Patricia,Fernandes,25250,68175503431,patriciafernandes@gmail.com,Gestão,27500,Sergipe</t>
  </si>
  <si>
    <t>Kelen,Dias,21119,23579878741,kelendias@gmail.com,Comercial,8750,São Paulo</t>
  </si>
  <si>
    <t>Leonardo,Filho,23360,18175600123,leonardofilho@uol.com,Finaneiro,5500,Amazonas</t>
  </si>
  <si>
    <t>Daniele,Lourenço,29654,79486633196,danielelourenço@hotmail.com,Finaneiro,3000,Rondônia</t>
  </si>
  <si>
    <t>Kamyla,Dias,28536,14853973689,kamyladias@globo.com,Comercial,5500,Rio Grande Do Sul</t>
  </si>
  <si>
    <t>Julia,Rodrigues,35300,16218810936,juliarodrigues@terra.com,Marketing,6000,Amazonas</t>
  </si>
  <si>
    <t>Ana,Monteiro,28041,93658135889,anamonteiro@gmail.com,Marketing,6500,Alagoas</t>
  </si>
  <si>
    <t>Maria,Domingos,27283,92956445713,mariadomingos@globo.com,Gestão,3500,São Paulo</t>
  </si>
  <si>
    <t>Edson,Pereira,27750,26272106713,edsonpereira@terra.com,Compras,18000,Maranhão</t>
  </si>
  <si>
    <t>Carlos,Medina,34820,49447054697,carlosmedina@hotmail.com,Administrativo,10250,Amazonas</t>
  </si>
  <si>
    <t>Emerson,Lucio,30623,90301042698,emersonlucio@uol.com,Produção,5500,Bahia</t>
  </si>
  <si>
    <t>Maria,Montero,30186,63855105112,mariamontero@hotmail.com,Comercial,16250,Rio De Janeiro</t>
  </si>
  <si>
    <t>Michael,Figueira,26079,60815753253,michaelfigueira@terra.com,Administrativo,4250,Santa Catarina</t>
  </si>
  <si>
    <t>Wander,Nascimento,31078,59861844303,wandernascimento@gmail.com,Finaneiro,3750,Maranhão</t>
  </si>
  <si>
    <t>José,Brixner,25204,31086065243,josébrixner@gmail.com,Compras,5500,Amapá</t>
  </si>
  <si>
    <t>Ailton,Ramos,24210,90196448716,ailtonramos@terra.com,Finaneiro,5000,Rondônia</t>
  </si>
  <si>
    <t>Mariana,Abreu,36623,18032171342,marianaabreu@globo.com,Comercial,7000,Mato Grosso Do Sul</t>
  </si>
  <si>
    <t>Tomas,Lula,20726,48506146125,tomaslula@gmail.com,Finaneiro,3000,Rio De Janeiro</t>
  </si>
  <si>
    <t>Beatriz,Fragoso,20133,99203652028,beatrizfragoso@terra.com,Administrativo,5000,Rondônia</t>
  </si>
  <si>
    <t>Antônio,Nascimento,25282,60567246498,antônionascimento@live.com,Compras,5000,Rio De Janeiro</t>
  </si>
  <si>
    <t>Geovane,Villegas,19585,28931127922,geovanevillegas@gmail.com,Gestão,6250,Rio De Janeiro</t>
  </si>
  <si>
    <t>Thiago,Guimarães,31685,84694581589,thiagoguimarães@gmail.com,Compras,4750,Tocantins</t>
  </si>
  <si>
    <t>Rogerio,Leitão,20700,82305744259,rogerioleitão@outlook.com,Marketing,24750,Pernambuco</t>
  </si>
  <si>
    <t>Maximo,Avila,27739,94801977319,maximoavila@live.com,Finaneiro,3750,Rio De Janeiro</t>
  </si>
  <si>
    <t>Luciano,Alves,34069,64286060097,lucianoalves@gmail.com,Administrativo,5000,Piauí</t>
  </si>
  <si>
    <t>Elisangela,Joekel,29381,80396849425,elisangelajoekel@gmail.com,Gestão,5250,Goiás</t>
  </si>
  <si>
    <t>Wilton,Bertolino,20593,77929222243,wiltonbertolino@gmail.com,Comercial,6750,São Paulo</t>
  </si>
  <si>
    <t>Guilherme,Júlio,36121,75565879530,guilhermejúlio@gmail.com,Administrativo,10750,Rio Grande Do Sul</t>
  </si>
  <si>
    <t>Rafael,Silva,26797,61389567282,rafaelsilva@gmail.com,Finaneiro,20000,Mato Grosso Do Sul</t>
  </si>
  <si>
    <t>Gabriel,Algarve,34716,15074309942,gabrielalgarve@gmail.com,Comercial,17000,Rio De Janeiro</t>
  </si>
  <si>
    <t>Gilvan,Oliveira,37256,13494797117,gilvanoliveira@terra.com,Marketing,6500,Bahia</t>
  </si>
  <si>
    <t>Simone,Barbosa,29996,52694671105,simonebarbosa@uol.com,Administrativo,5000,Pernambuco</t>
  </si>
  <si>
    <t>Maycon,Braghini,26375,71477054525,mayconbraghini@gmail.com,Administrativo,25500,Paraná</t>
  </si>
  <si>
    <t>Rosana,Lima,23909,80285413864,rosanalima@uol.com,Administrativo,3750,Pará</t>
  </si>
  <si>
    <t>Luciana,Tavares,22930,41428083753,lucianatavares@gmail.com,Comercial,8000,Pernambuco</t>
  </si>
  <si>
    <t>Daniel,Rallo,28573,20417714452,danielrallo@outlook.com,Finaneiro,17000,Rio Grande Do Sul</t>
  </si>
  <si>
    <t>Joana,Lunardi,22572,13359000142,joanalunardi@uol.com,Administrativo,4750,Tocantins</t>
  </si>
  <si>
    <t>Sérgio,Pinheiro,36183,61846080738,sérgiopinheiro@gmail.com,Comercial,28000,Rio Grande Do Sul</t>
  </si>
  <si>
    <t>Benedita,Grigorio,32079,89850151682,beneditagrigorio@outlook.com,Compras,3250,Rio De Janeiro</t>
  </si>
  <si>
    <t>Jussara,Baptista,32396,16867410818,jussarabaptista@terra.com,Comercial,2500,Paraná</t>
  </si>
  <si>
    <t>Cesar,Coelho,31769,31472409393,cesarcoelho@hotmail.com,Marketing,5250,São Paulo</t>
  </si>
  <si>
    <t>Raíssa,Gomez,36190,67627170295,raíssagomez@hotmail.com,Comercial,5750,Paraná</t>
  </si>
  <si>
    <t>Beatriz,Jesus,28025,71065814865,beatrizjesus@gmail.com,Comercial,27000,Pernambuco</t>
  </si>
  <si>
    <t>Marcos,Rodrigues,28761,51614731346,marcosrodrigues@globo.com,Gestão,16000,Rio De Janeiro</t>
  </si>
  <si>
    <t>Júlia,Carlos,23842,14269234440,júliacarlos@terra.com,Administrativo,6250,Rio Grande Do Norte</t>
  </si>
  <si>
    <t>Renata,Vaze,19843,62402615708,renatavaze@hotmail.com,Comercial,4000,Rio De Janeiro</t>
  </si>
  <si>
    <t>Joselma,Castelo,32092,65142115572,joselmacastelo@globo.com,Compras,9750,Maranhão</t>
  </si>
  <si>
    <t>Ailson,Evaristo,25779,48577356973,ailsonevaristo@terra.com,Comercial,26000,Rondônia</t>
  </si>
  <si>
    <t>Gilvania,Christovao,31308,11783568705,gilvaniachristovao@terra.com,Finaneiro,8000,Amazonas</t>
  </si>
  <si>
    <t>Geraldo,Wajsenzon,19771,92195557555,geraldowajsenzon@globo.com,Finaneiro,7000,Amazonas</t>
  </si>
  <si>
    <t>Jaqueline,Janei,30052,27491089979,jaquelinejanei@uol.com,Finaneiro,4750,Rio De Janeiro</t>
  </si>
  <si>
    <t>Fabio,Vitalino,26157,18938092946,fabiovitalino@terra.com,Marketing,18750,Amazonas</t>
  </si>
  <si>
    <t>Helio,Santos,37342,45956662420,heliosantos@hotmail.com,Gestão,6000,Piauí</t>
  </si>
  <si>
    <t>Verônica,Brixner,28539,94218249603,verônicabrixner@gmail.com,Marketing,4500,Rio Grande Do Sul</t>
  </si>
  <si>
    <t>Thays,Domingos,33714,11214226039,thaysdomingos@hotmail.com,Administrativo,5250,Rio De Janeiro</t>
  </si>
  <si>
    <t>Nayara,Lima,24671,99919950106,nayaralima@terra.com,Marketing,2750,Acre</t>
  </si>
  <si>
    <t>Rosana,Coelho,36936,37450849863,rosanacoelho@gmail.com,Marketing,12250,Tocantins</t>
  </si>
  <si>
    <t>Natália,Rufino,28828,68739503985,natáliarufino@terra.com,Marketing,8250,Tocantins</t>
  </si>
  <si>
    <t>Monike,Oliveira,30125,31075365328,monikeoliveira@gmail.com,Gestão,5250,Mato Grosso</t>
  </si>
  <si>
    <t>Raphael,Alves,25671,12539702357,raphaelalves@uol.com,Gestão,3000,Rio De Janeiro</t>
  </si>
  <si>
    <t>Renan,Moreira,19214,49884815570,renanmoreira@gmail.com,Marketing,5500,Rio Grande Do Sul</t>
  </si>
  <si>
    <t>Lucas,Candido,31115,57108286356,lucascandido@uol.com,Produção,5500,Bahia</t>
  </si>
  <si>
    <t>Felipe,Zacarias,20807,41327324093,felipezacarias@hotmail.com,Gestão,17750,Rio De Janeiro</t>
  </si>
  <si>
    <t>Jussara,Marques,19421,78546521357,jussaramarques@gmail.com,Finaneiro,7500,Rondônia</t>
  </si>
  <si>
    <t>Eder,Martins,22614,41632424251,edermartins@globo.com,Finaneiro,4250,Pernambuco</t>
  </si>
  <si>
    <t>Getulio,Ramos,25685,49583766504,getulioramos@globo.com,Gestão,28000,Rondônia</t>
  </si>
  <si>
    <t>Vivian,Rolien,37049,38392300353,vivianrolien@uol.com,Comercial,3500,Rio De Janeiro</t>
  </si>
  <si>
    <t>Jose,Carreiro,23384,13941384919,josecarreiro@globo.com,Marketing,8000,Rio De Janeiro</t>
  </si>
  <si>
    <t>Bernardo,Araujo,30188,58818297807,bernardoaraujo@hotmail.com,Marketing,8500,Rio Grande Do Norte</t>
  </si>
  <si>
    <t>Cícero,Guimarães,31442,95577989097,cíceroguimarães@globo.com,Gestão,3250,Roraima</t>
  </si>
  <si>
    <t>Andre,Scopel,35496,58053605897,andrescopel@uol.com,Comercial,24250,Rio De Janeiro</t>
  </si>
  <si>
    <t>Maria,Alves,36909,25033599978,mariaalves@gmail.com,Marketing,27250,Rio Grande Do Sul</t>
  </si>
  <si>
    <t>Sarah,Gouvea,31179,67327682800,sarahgouvea@gmail.com,Finaneiro,5750,Rio De Janeiro</t>
  </si>
  <si>
    <t>Geovane,Castro,30842,18831475747,geovanecastro@terra.com,Comercial,7250,Rondônia</t>
  </si>
  <si>
    <t>Tatiane,Gonzaga,35339,80929850324,tatianegonzaga@terra.com,Finaneiro,4500,Mato Grosso</t>
  </si>
  <si>
    <t>Alexandre,Rolien,24956,94524045183,alexandrerolien@hotmail.com,Comercial,4250,Pernambuco</t>
  </si>
  <si>
    <t>Mario,Ferreira,24381,26710700798,marioferreira@live.com,Gestão,7250,Pará</t>
  </si>
  <si>
    <t>Roberto,Santos,24925,55754199247,robertosantos@gmail.com,Administrativo,24250,Rio De Janeiro</t>
  </si>
  <si>
    <t>Giovanni,Lima,31311,51395841523,giovannilima@uol.com,Comercial,6750,Alagoas</t>
  </si>
  <si>
    <t>Fabio,Feltrini,28078,31043619174,fabiofeltrini@gmail.com,Finaneiro,13000,Amazonas</t>
  </si>
  <si>
    <t>Carlos,Silva,37239,22570030348,carlossilva@outlook.com,Administrativo,17500,Minas Gerais</t>
  </si>
  <si>
    <t>Brenda,Pereira,19966,46260544037,brendapereira@hotmail.com,Marketing,8000,Pernambuco</t>
  </si>
  <si>
    <t>Alexandre,Lima,28450,69334854484,alexandrelima@terra.com,Comercial,5000,Bahia</t>
  </si>
  <si>
    <t>Maria,Manhães,32191,87152861779,mariamanhães@gmail.com,Finaneiro,6250,Paraná</t>
  </si>
  <si>
    <t>Daniel,Benbow,23362,81887275223,danielbenbow@gmail.com,Finaneiro,12750,Paraíba</t>
  </si>
  <si>
    <t>Paulo,Pereira,20301,64169127811,paulopereira@terra.com,Marketing,13750,Rondônia</t>
  </si>
  <si>
    <t>Eduardo,Leocádio,33562,29258530686,eduardoleocádio@uol.com,Marketing,2750,Rio Grande Do Sul</t>
  </si>
  <si>
    <t>Valdemir,Maciel,34554,14563963412,valdemirmaciel@hotmail.com,Marketing,5750,Rio De Janeiro</t>
  </si>
  <si>
    <t>Jorge,Ferreira,24140,48502454447,jorgeferreira@hotmail.com,Administrativo,6000,Sergipe</t>
  </si>
  <si>
    <t>Carolina,Medina,33756,15363331353,carolinamedina@gmail.com,Marketing,27250,Pará</t>
  </si>
  <si>
    <t>Angelica,Sabino,26053,41285408083,angelicasabino@hotmail.com,Gestão,8250,Rondônia</t>
  </si>
  <si>
    <t>Janaina,Mendes,33406,18993224518,janainamendes@terra.com,Compras,4000,Rio De Janeiro</t>
  </si>
  <si>
    <t>Marcia,Lodi,24906,18484567461,marcialodi@terra.com,Compras,13250,Bahia</t>
  </si>
  <si>
    <t>Lívia,Pinto,36318,48698404133,líviapinto@outlook.com,Finaneiro,4750,Bahia</t>
  </si>
  <si>
    <t>Michael,Teixeira,30014,90770096639,michaelteixeira@live.com,Gestão,4500,Pernambuco</t>
  </si>
  <si>
    <t>Aparecida,Paes,22344,10022962561,aparecidapaes@live.com,Gestão,2750,Pernambuco</t>
  </si>
  <si>
    <t>Edson,Alves,28819,48648919116,edsonalves@gmail.com,Marketing,6500,Bahia</t>
  </si>
  <si>
    <t>Jean,Florêncio,19779,47818872094,jeanflorêncio@gmail.com,Marketing,22250,Rio De Janeiro</t>
  </si>
  <si>
    <t>Wilson,Trevizoli,32753,80674350428,wilsontrevizoli@gmail.com,Comercial,4000,Rio De Janeiro</t>
  </si>
  <si>
    <t>Danilo,Santos,28400,93757828348,danilosantos@live.com,Compras,19750,Rio De Janeiro</t>
  </si>
  <si>
    <t>Elton,Algarve,22320,95539516896,eltonalgarve@terra.com,Gestão,6000,Rio Grande Do Sul</t>
  </si>
  <si>
    <t>Rui,Bianchi,32458,14387816947,ruibianchi@globo.com,Comercial,4250,Bahia</t>
  </si>
  <si>
    <t>Icaro,Silva,32786,86487952632,icarosilva@terra.com,Finaneiro,5000,Rio De Janeiro</t>
  </si>
  <si>
    <t>Luiz,Gonçalves,21311,55977391869,luizgonçalves@globo.com,Finaneiro,3000,Pará</t>
  </si>
  <si>
    <t>Mauricio,Gonçalves,22188,72811212003,mauriciogonçalves@hotmail.com,Administrativo,6250,São Paulo</t>
  </si>
  <si>
    <t>Vivian,Perira,22086,90731126383,vivianperira@globo.com,Comercial,5500,Amazonas</t>
  </si>
  <si>
    <t>Homero,Alves,36082,67335557689,homeroalves@gmail.com,Administrativo,3000,Distrito Federal</t>
  </si>
  <si>
    <t>Jose,Pereira,26727,70390039268,josepereira@globo.com,Gestão,7500,Rio De Janeiro</t>
  </si>
  <si>
    <t>Marcos,Peixoto,35183,23278469617,marcospeixoto@gmail.com,Produção,5000,Bahia</t>
  </si>
  <si>
    <t>Guilherme,Pineres,30144,32051323366,guilhermepineres@gmail.com,Marketing,4000,Paraná</t>
  </si>
  <si>
    <t>Maria,Godoi,33504,42841298983,mariagodoi@gmail.com,Comercial,23750,Pernambuco</t>
  </si>
  <si>
    <t>Erivelton,Viana,31871,48446262374,eriveltonviana@terra.com,Produção,5000,Rio De Janeiro</t>
  </si>
  <si>
    <t>Felipe,Ferreira,33614,75889019879,felipeferreira@outlook.com,Produção,18250,Rio De Janeiro</t>
  </si>
  <si>
    <t>Gustavo,Pedrosa,30616,70425658937,gustavopedrosa@outlook.com,Gestão,10500,Espírito Santo</t>
  </si>
  <si>
    <t>Heraldo,Lima,22827,63200120300,heraldolima@hotmail.com,Comercial,15250,Rio De Janeiro</t>
  </si>
  <si>
    <t>Gabriel,Araujo,34526,27603969131,gabrielaraujo@globo.com,Administrativo,6500,Bahia</t>
  </si>
  <si>
    <t>Bruno,Fragoso,29693,42633478746,brunofragoso@live.com,Comercial,6750,Paraná</t>
  </si>
  <si>
    <t>Sebastião,Santos,25372,50848567412,sebastiãosantos@globo.com,Marketing,3000,Pernambuco</t>
  </si>
  <si>
    <t>Cintia,Ouríques,22404,96403264059,cintiaouríques@gmail.com,Comercial,6000,Rio De Janeiro</t>
  </si>
  <si>
    <t>Willian,Ramos,37181,45810062644,willianramos@globo.com,Gestão,5500,Amazonas</t>
  </si>
  <si>
    <t>José,Guimarães,27041,67945925861,joséguimarães@hotmail.com,Gestão,4000,Bahia</t>
  </si>
  <si>
    <t>Marcio,Calera,24345,81801066624,marciocalera@globo.com,Administrativo,2500,Bahia</t>
  </si>
  <si>
    <t>Denise,Kubiaki,20046,41619699220,denisekubiaki@live.com,Finaneiro,22000,Piauí</t>
  </si>
  <si>
    <t>Fábio,Silva,22556,54515408972,fábiosilva@gmail.com,Finaneiro,5500,Ceará</t>
  </si>
  <si>
    <t>Carina,Nocera,23716,55673974790,carinanocera@live.com,Finaneiro,5750,São Paulo</t>
  </si>
  <si>
    <t>Roberto,Silva,33660,72632389142,robertosilva@gmail.com,Gestão,2750,Paraná</t>
  </si>
  <si>
    <t>Paula,Zadra,36302,10789963802,paulazadra@gmail.com,Comercial,7750,Paraná</t>
  </si>
  <si>
    <t>Rodrigo,Sousa,21996,29359876474,rodrigosousa@terra.com,Compras,8500,São Paulo</t>
  </si>
  <si>
    <t>Luis,Moreira,20339,55922388613,luismoreira@hotmail.com,Finaneiro,15250,Goiás</t>
  </si>
  <si>
    <t>Edson,Silva,30415,54606874961,edsonsilva@live.com,Gestão,19750,Amazonas</t>
  </si>
  <si>
    <t>Jose,Paladini,31166,22375735987,josepaladini@gmail.com,Comercial,3500,Minas Gerais</t>
  </si>
  <si>
    <t>Marino,Vieira,34470,71300849665,marinovieira@gmail.com,Comercial,5250,Amazonas</t>
  </si>
  <si>
    <t>José,Bueno,36962,72218535801,josébueno@hotmail.com,Compras,6000,Rio De Janeiro</t>
  </si>
  <si>
    <t>Elisangela,Lima,19988,31096108104,elisangelalima@live.com,Marketing,2750,Rio De Janeiro</t>
  </si>
  <si>
    <t>Viviane,Valença,31213,36343165740,vivianevalença@gmail.com,Marketing,8250,São Paulo</t>
  </si>
  <si>
    <t>Guilherme,Braga,32221,22345906271,guilhermebraga@terra.com,Gestão,23750,Paraná</t>
  </si>
  <si>
    <t>Anderson,Diniz,37500,38961680952,andersondiniz@terra.com,Comercial,5250,Rio De Janeiro</t>
  </si>
  <si>
    <t>Flavia,Lira,27292,66178489190,flavialira@gmail.com,Administrativo,4500,Minas Gerais</t>
  </si>
  <si>
    <t>Willian,Moreira,37512,99103407212,willianmoreira@uol.com,Comercial,5750,Paraná</t>
  </si>
  <si>
    <t>Wellington,Braga,22585,96081309286,wellingtonbraga@globo.com,Marketing,19500,Minas Gerais</t>
  </si>
  <si>
    <t>Sebastião,Toscano,21885,60810885310,sebastiãotoscano@terra.com,Marketing,5750,Santa Catarina</t>
  </si>
  <si>
    <t>Ezequiel,Cruzeiro,32931,35475810546,ezequielcruzeiro@gmail.com,Comercial,5750,Rio De Janeiro</t>
  </si>
  <si>
    <t>Vitor,Cintra,23079,39098891433,vitorcintra@globo.com,Gestão,22250,Paraná</t>
  </si>
  <si>
    <t>Fabio,Vila,21850,79606745636,fabiovila@live.com,Administrativo,26250,Pernambuco</t>
  </si>
  <si>
    <t>Rui,Barbosa,28485,37413394584,ruibarbosa@gmail.com,Administrativo,9000,Goiás</t>
  </si>
  <si>
    <t>Anderson,Lima,20213,52093896316,andersonlima@hotmail.com,Gestão,15250,Sergipe</t>
  </si>
  <si>
    <t>Reinaldo,Fernando,37174,81415784577,reinaldofernando@gmail.com,Comercial,3500,Sergipe</t>
  </si>
  <si>
    <t>Larissa,Lopes,32325,38121547420,larissalopes@gmail.com,Comercial,3500,Rio De Janeiro</t>
  </si>
  <si>
    <t>Samuel,Lopes,22879,68045762538,samuellopes@gmail.com,Administrativo,9750,Bahia</t>
  </si>
  <si>
    <t>Maria,Valença,30272,77924057789,mariavalença@live.com,Administrativo,5500,Paraná</t>
  </si>
  <si>
    <t>Fernando,Severo,33927,52508511238,fernandosevero@outlook.com,Compras,2750,Pernambuco</t>
  </si>
  <si>
    <t>Peterson,Santos,36773,19996970034,petersonsantos@gmail.com,Comercial,3250,Rio De Janeiro</t>
  </si>
  <si>
    <t>Guilherme,Alves,27474,48822445868,guilhermealves@globo.com,Comercial,17000,Bahia</t>
  </si>
  <si>
    <t>Lidia,Ferreira,21973,30659838222,lidiaferreira@outlook.com,Gestão,12250,Amazonas</t>
  </si>
  <si>
    <t>Vinicius,Oliveira,33750,13059315560,viniciusoliveira@live.com,Comercial,6500,Santa Catarina</t>
  </si>
  <si>
    <t>Luiz,Perira,31158,33025006743,luizperira@terra.com,Gestão,15000,Amapá</t>
  </si>
  <si>
    <t>Edson,Santana,30614,38765277172,edsonsantana@gmail.com,Comercial,28000,Sergipe</t>
  </si>
  <si>
    <t>Suzana,Araujo,24518,22151651047,suzanaaraujo@hotmail.com,Produção,16750,Rio De Janeiro</t>
  </si>
  <si>
    <t>Felipe,Lopes,26446,40178617113,felipelopes@gmail.com,Finaneiro,18000,Sergipe</t>
  </si>
  <si>
    <t>Francisco,Camina,21441,31530693187,franciscocamina@outlook.com,Marketing,3500,Minas Gerais</t>
  </si>
  <si>
    <t>Jefferson,Ribeiro,33454,51757279492,jeffersonribeiro@terra.com,Compras,4250,São Paulo</t>
  </si>
  <si>
    <t>Jorge,Patricio,23287,99290510129,jorgepatricio@gmail.com,Marketing,2500,São Paulo</t>
  </si>
  <si>
    <t>Marcos,Holanda,34608,75172474192,marcosholanda@globo.com,Marketing,4750,Amazonas</t>
  </si>
  <si>
    <t>Maria,Nogueira,36422,95009275609,marianogueira@gmail.com,Produção,2500,São Paulo</t>
  </si>
  <si>
    <t>Marcelo,Franco,21881,11793945949,marcelofranco@globo.com,Gestão,20750,Rondônia</t>
  </si>
  <si>
    <t>Daniela,Pereira,36364,89054529852,danielapereira@globo.com,Comercial,5250,Minas Gerais</t>
  </si>
  <si>
    <t>Tereza,Alves,25814,93602827844,terezaalves@outlook.com,Comercial,6500,São Paulo</t>
  </si>
  <si>
    <t>Luiz,Januário,27602,54120063757,luizjanuário@terra.com,Compras,25250,Pernambuco</t>
  </si>
  <si>
    <t>Eric,Fernando,23732,19325491647,ericfernando@gmail.com,Gestão,3500,Rio De Janeiro</t>
  </si>
  <si>
    <t>Ana,Franco,21522,94060828713,anafranco@globo.com,Produção,7000,Amazonas</t>
  </si>
  <si>
    <t>Patryck,Alves,22999,34320356155,patryckalves@gmail.com,Finaneiro,22500,Pernambuco</t>
  </si>
  <si>
    <t>Luiz,Santana,35689,65162427273,luizsantana@outlook.com,Administrativo,9500,Paraná</t>
  </si>
  <si>
    <t>Mariana,Barbosa,33271,24148962435,marianabarbosa@globo.com,Marketing,9500,Bahia</t>
  </si>
  <si>
    <t>Marinalva,Faria,22098,38640166468,marinalvafaria@gmail.com,Finaneiro,5750,Paraná</t>
  </si>
  <si>
    <t>Jordan,Mota,32181,96812234255,jordanmota@outlook.com,Administrativo,5000,Paraíba</t>
  </si>
  <si>
    <t>Ana,Silva,31826,32502644000,anasilva@live.com,Comercial,6250,Bahia</t>
  </si>
  <si>
    <t>Rafael,Paladini,32744,36423547041,rafaelpaladini@gmail.com,Administrativo,8250,Mato Grosso</t>
  </si>
  <si>
    <t>Andrey,Amaro,29916,15305758449,andreyamaro@globo.com,Marketing,3250,Rio Grande Do Sul</t>
  </si>
  <si>
    <t>Carlos,Maciel,31519,76874890107,carlosmaciel@globo.com,Marketing,18500,Amazonas</t>
  </si>
  <si>
    <t>Samuel,Xavier,21872,35302493147,samuelxavier@outlook.com,Finaneiro,5250,Minas Gerais</t>
  </si>
  <si>
    <t>Adriano,Ferreira,33977,94841225939,adrianoferreira@gmail.com,Produção,6500,São Paulo</t>
  </si>
  <si>
    <t>Saulo,Francotti,32167,42921810935,saulofrancotti@hotmail.com,Comercial,2500,Mato Grosso</t>
  </si>
  <si>
    <t>Rafael,David,36684,97091873351,rafaeldavid@gmail.com,Comercial,26250,Pará</t>
  </si>
  <si>
    <t>Gabriel,Pinto,31716,70770408272,gabrielpinto@gmail.com,Finaneiro,19000,Minas Gerais</t>
  </si>
  <si>
    <t>Arilson,Alves,23040,31282882675,arilsonalves@gmail.com,Comercial,3750,Acre</t>
  </si>
  <si>
    <t>Elisandro,Ribeiro,18658,10971561242,elisandroribeiro@gmail.com,Gestão,2750,Paraná</t>
  </si>
  <si>
    <t>Thiago,Campos,29510,11405754317,thiagocampos@globo.com,Administrativo,3250,Rio De Janeiro</t>
  </si>
  <si>
    <t>Geane,Lima,26448,71737323469,geanelima@terra.com,Comercial,2750,Amazonas</t>
  </si>
  <si>
    <t>Amanda,Matos,36915,43681698630,amandamatos@gmail.com,Marketing,8500,São Paulo</t>
  </si>
  <si>
    <t>Renata,Inacio,23686,12838602938,renatainacio@gmail.com,Comercial,24250,São Paulo</t>
  </si>
  <si>
    <t>William,Pereira,36881,62502220902,williampereira@uol.com,Finaneiro,8250,Santa Catarina</t>
  </si>
  <si>
    <t>Jose,Schlickmann,33942,71293300998,joseschlickmann@outlook.com,Marketing,6500,Ceará</t>
  </si>
  <si>
    <t>Vinicius,Santana,21507,57027456666,viniciussantana@uol.com,Marketing,8000,Rio De Janeiro</t>
  </si>
  <si>
    <t>Áurea,Rocha,24049,38642625309,áurearocha@gmail.com,Marketing,23500,Ceará</t>
  </si>
  <si>
    <t>Leonardo,Lopes,33190,84498429325,leonardolopes@live.com,Comercial,4500,Rondônia</t>
  </si>
  <si>
    <t>Virginia,Marson,31011,67154438727,virginiamarson@globo.com,Produção,5000,Bahia</t>
  </si>
  <si>
    <t>Henrique,Moura,21748,63742541850,henriquemoura@gmail.com,Administrativo,20250,Distrito Federal</t>
  </si>
  <si>
    <t>Rafaella,Brilhante,34921,62449205784,rafaellabrilhante@globo.com,Marketing,26000,Paraná</t>
  </si>
  <si>
    <t>Angelica,Calera,19589,62986595755,angelicacalera@gmail.com,Comercial,4750,Paraíba</t>
  </si>
  <si>
    <t>Carlos,Santana,26289,75901510794,carlossantana@hotmail.com,Finaneiro,8250,Rio De Janeiro</t>
  </si>
  <si>
    <t>Letícia,Nascimento,26714,31653482035,letícianascimento@outlook.com,Finaneiro,6750,Rio De Janeiro</t>
  </si>
  <si>
    <t>Luiz,Santos,35026,56844793630,luizsantos@terra.com,Administrativo,5250,Tocantins</t>
  </si>
  <si>
    <t>Fernanda,Sousa,30803,74984254260,fernandasousa@gmail.com,Administrativo,3750,Sergipe</t>
  </si>
  <si>
    <t>Jose,Afonso,27824,47589645675,joseafonso@gmail.com,Marketing,3250,Espírito Santo</t>
  </si>
  <si>
    <t>Silvia,Pereira,22025,17628505375,silviapereira@live.com,Finaneiro,17500,Mato Grosso</t>
  </si>
  <si>
    <t>Moises,Milani,25393,13270007575,moisesmilani@outlook.com,Marketing,3000,São Paulo</t>
  </si>
  <si>
    <t>Helio,Moreira,35433,99445054768,heliomoreira@gmail.com,Marketing,7500,Rio Grande Do Sul</t>
  </si>
  <si>
    <t>Ricardo,Júlio,33823,42928480128,ricardojúlio@globo.com,Marketing,7000,Pernambuco</t>
  </si>
  <si>
    <t>Thiago,Rodrigues,29035,43793314325,thiagorodrigues@gmail.com,Comercial,7750,São Paulo</t>
  </si>
  <si>
    <t>Leonardo,Kozlinski,33540,53746738154,leonardokozlinski@live.com,Compras,2500,Distrito Federal</t>
  </si>
  <si>
    <t>Renata,Figueira,23046,52372259171,renatafigueira@globo.com,Finaneiro,5000,Mato Grosso Do Sul</t>
  </si>
  <si>
    <t>Isabelly,Ferreira,36522,33969364183,isabellyferreira@gmail.com,Gestão,5250,Rio Grande Do Sul</t>
  </si>
  <si>
    <t>Eduardo,Alves,22739,28303751093,eduardoalves@globo.com,Finaneiro,7250,Minas Gerais</t>
  </si>
  <si>
    <t>Fernando,Santos,36733,39973003272,fernandosantos@gmail.com,Comercial,2500,Rio De Janeiro</t>
  </si>
  <si>
    <t>Otávio,Burille,21386,14297963456,otávioburille@hotmail.com,Comercial,5750,Pernambuco</t>
  </si>
  <si>
    <t>Fernando,Gouvea,24417,89782836571,fernandogouvea@terra.com,Comercial,20500,Rondônia</t>
  </si>
  <si>
    <t>Kauan,Agostini,22502,62036643240,kauanagostini@terra.com,Comercial,6000,Bahia</t>
  </si>
  <si>
    <t>Verônica,Vieira,31366,78462291359,verônicavieira@globo.com,Gestão,4750,Piauí</t>
  </si>
  <si>
    <t>Michael,Haddad,21109,72569309905,michaelhaddad@gmail.com,Finaneiro,3750,Amazonas</t>
  </si>
  <si>
    <t>Roseli,Sabino,27063,85194830882,roselisabino@globo.com,Finaneiro,3250,Bahia</t>
  </si>
  <si>
    <t>Maurício,Castro,32720,68585641044,mauríciocastro@gmail.com,Gestão,5750,Rio De Janeiro</t>
  </si>
  <si>
    <t>Fabricio,Portnoi,19573,41131722538,fabricioportnoi@gmail.com,Administrativo,4500,Piauí</t>
  </si>
  <si>
    <t>Caetano,Santos,18533,87536930649,caetanosantos@terra.com,Comercial,7000,Pernambuco</t>
  </si>
  <si>
    <t>Daniela,Sousa,28870,19707984684,danielasousa@outlook.com,Comercial,18750,Amapá</t>
  </si>
  <si>
    <t>Antonio,Nascimento,31257,87526843899,antonionascimento@gmail.com,Finaneiro,19000,Rio De Janeiro</t>
  </si>
  <si>
    <t>Guilherme,Evaristo,19057,39250031916,guilhermeevaristo@live.com,Marketing,6500,Pará</t>
  </si>
  <si>
    <t>Nathalia,Haddad,31704,55870534232,nathaliahaddad@gmail.com,Gestão,17000,Pernambuco</t>
  </si>
  <si>
    <t>Wellington,Araújo,30915,24228274869,wellingtonaraújo@uol.com,Finaneiro,22500,Paraíba</t>
  </si>
  <si>
    <t>Ariane,Trevisan,23646,99946283194,arianetrevisan@gmail.com,Gestão,5500,Ceará</t>
  </si>
  <si>
    <t>Dimas,Rodrigues,33409,32814702138,dimasrodrigues@gmail.com,Administrativo,3000,Rio De Janeiro</t>
  </si>
  <si>
    <t>William,Fusco,33164,94190178021,williamfusco@uol.com,Comercial,12250,São Paulo</t>
  </si>
  <si>
    <t>Gisele,Menezes,25858,65120886833,giselemenezes@terra.com,Produção,22750,Rondônia</t>
  </si>
  <si>
    <t>Patrícia,Collaço,24566,84311823835,patríciacollaço@gmail.com,Comercial,6500,Rio Grande Do Sul</t>
  </si>
  <si>
    <t>Alexandre,Cabral,28785,33180204343,alexandrecabral@gmail.com,Marketing,5500,Paraná</t>
  </si>
  <si>
    <t>Rodrigo,Lopes,30566,32952704657,rodrigolopes@live.com,Gestão,3250,São Paulo</t>
  </si>
  <si>
    <t>Gabriel,Fernandes,25570,26657797814,gabrielfernandes@uol.com,Administrativo,7000,Rio De Janeiro</t>
  </si>
  <si>
    <t>Dario,Guilherme,35737,20761773560,darioguilherme@live.com,Comercial,7750,Rio De Janeiro</t>
  </si>
  <si>
    <t>Mário,Quintella,27129,50528719128,márioquintella@terra.com,Finaneiro,3000,Bahia</t>
  </si>
  <si>
    <t>Raphaela,Mendonça,28018,35750860943,raphaelamendonça@terra.com,Gestão,7000,Minas Gerais</t>
  </si>
  <si>
    <t>Camila,Fernandes,24877,18694747211,camilafernandes@uol.com,Comercial,6750,Rio De Janeiro</t>
  </si>
  <si>
    <t>Fábio,Beyer,21451,34460894708,fábiobeyer@gmail.com,Comercial,12000,Amazonas</t>
  </si>
  <si>
    <t>Kelly,Silva,20569,69291605660,kellysilva@uol.com,Comercial,7250,Rio De Janeiro</t>
  </si>
  <si>
    <t>Flávia,Guilherme,32701,51028025250,fláviaguilherme@gmail.com,Comercial,8500,Rio De Janeiro</t>
  </si>
  <si>
    <t>Felipe,Alves,34745,35735663636,felipealves@uol.com,Administrativo,5000,Pernambuco</t>
  </si>
  <si>
    <t>Sergio,Coelho,23023,55778145824,sergiocoelho@live.com,Finaneiro,19250,Minas Gerais</t>
  </si>
  <si>
    <t>Rafael,Franco,33214,37411896322,rafaelfranco@gmail.com,Comercial,8750,Bahia</t>
  </si>
  <si>
    <t>Fabricio,Guimarães,22598,33818697608,fabricioguimarães@gmail.com,Marketing,7250,Rio De Janeiro</t>
  </si>
  <si>
    <t>Maria,Ferreira,28837,20549899928,mariaferreira@terra.com,Finaneiro,22000,Minas Gerais</t>
  </si>
  <si>
    <t>Larissa,Madeira,26760,87471371554,larissamadeira@hotmail.com,Comercial,21250,Bahia</t>
  </si>
  <si>
    <t>Adriano,Alves,23275,23947293537,adrianoalves@live.com,Marketing,20750,Rio De Janeiro</t>
  </si>
  <si>
    <t>Alessandra,Bezerra,23935,74758981619,alessandrabezerra@gmail.com,Gestão,4500,Paraná</t>
  </si>
  <si>
    <t>Fernando,Bressanin,27731,67152306632,fernandobressanin@live.com,Marketing,18250,São Paulo</t>
  </si>
  <si>
    <t>José,Patricio,33415,59894232225,josépatricio@outlook.com,Compras,20750,Rio Grande Do Sul</t>
  </si>
  <si>
    <t>William,Sotelo,32585,64479174986,williamsotelo@globo.com,Comercial,7000,Rondônia</t>
  </si>
  <si>
    <t>Isabelle,Espósito,33555,95597970460,isabelleespósito@gmail.com,Marketing,6250,Rio De Janeiro</t>
  </si>
  <si>
    <t>Andréa,Serra,26895,66722556466,andréaserra@terra.com,Finaneiro,5250,Alagoas</t>
  </si>
  <si>
    <t>Igor,Beyer,30404,29936047820,igorbeyer@outlook.com,Finaneiro,5250,Maranhão</t>
  </si>
  <si>
    <t>Henrique,Ramos,28398,19043925282,henriqueramos@gmail.com,Comercial,6000,São Paulo</t>
  </si>
  <si>
    <t>Fábio,Santos,31716,33810267137,fábiosantos@globo.com,Comercial,15750,Amazonas</t>
  </si>
  <si>
    <t>Fagner,Nunes,32426,86580110590,fagnernunes@gmail.com,Comercial,5000,Minas Gerais</t>
  </si>
  <si>
    <t>Eduardo,Albuquerque,33461,17332620528,eduardoalbuquerque@gmail.com,Administrativo,3750,Rio De Janeiro</t>
  </si>
  <si>
    <t>Carina,Ferreira,23045,52812649112,carinaferreira@gmail.com,Comercial,5250,Bahia</t>
  </si>
  <si>
    <t>César,Meira,26394,88032149234,césarmeira@gmail.com,Compras,24250,Bahia</t>
  </si>
  <si>
    <t>Rafael,Wajsenzon,26856,71166047552,rafaelwajsenzon@terra.com,Administrativo,22500,Sergipe</t>
  </si>
  <si>
    <t>Pedro,Gonçalves,33577,66871475479,pedrogonçalves@outlook.com,Compras,3250,São Paulo</t>
  </si>
  <si>
    <t>Nathália,Braz,27072,72416990929,natháliabraz@gmail.com,Compras,2750,Paraná</t>
  </si>
  <si>
    <t>Leticia,Campinho,35227,60271584792,leticiacampinho@outlook.com,Gestão,5500,Amazonas</t>
  </si>
  <si>
    <t>Claudio,Sousa,25567,89342628088,claudiosousa@uol.com,Comercial,4750,Rondônia</t>
  </si>
  <si>
    <t>Margareth,Ramos,36155,56807893965,margarethramos@terra.com,Gestão,14250,Amazonas</t>
  </si>
  <si>
    <t>Jaqueline,Rodrigues,24099,96401795556,jaquelinerodrigues@gmail.com,Comercial,3250,Amazonas</t>
  </si>
  <si>
    <t>Igor,Rodrigues,30031,80744592358,igorrodrigues@terra.com,Finaneiro,8250,Rio De Janeiro</t>
  </si>
  <si>
    <t>Rosana,Valentim,32674,94394937703,rosanavalentim@outlook.com,Marketing,9000,Paraná</t>
  </si>
  <si>
    <t>Victor,Marques,37295,54544270518,victormarques@uol.com,Comercial,3000,Mato Grosso</t>
  </si>
  <si>
    <t>Thais,Sanchez,34688,14206817886,thaissanchez@terra.com,Administrativo,4750,Minas Gerais</t>
  </si>
  <si>
    <t>Gabriel,Ferreira,18709,60838354504,gabrielferreira@globo.com,Gestão,7250,Amapá</t>
  </si>
  <si>
    <t>Rinaldo,Alves,34198,97613813220,rinaldoalves@terra.com,Comercial,3000,Alagoas</t>
  </si>
  <si>
    <t>Sergio,Matias,29767,64649291164,sergiomatias@gmail.com,Gestão,9000,Bahia</t>
  </si>
  <si>
    <t>Helen,Dias,19523,67336301479,helendias@globo.com,Comercial,22250,São Paulo</t>
  </si>
  <si>
    <t>João,Victolo,25716,51209809596,joãovictolo@hotmail.com,Comercial,16500,Bahia</t>
  </si>
  <si>
    <t>Angelo,Pereira,31241,44121360179,angelopereira@gmail.com,Comercial,6500,Rondônia</t>
  </si>
  <si>
    <t>Fernando,Martins,27261,16825547632,fernandomartins@outlook.com,Administrativo,4750,Rio De Janeiro</t>
  </si>
  <si>
    <t>João,Pinto,33072,96277488324,joãopinto@gmail.com,Administrativo,6250,Rio De Janeiro</t>
  </si>
  <si>
    <t>Patricia,Anater,36643,60392701040,patriciaanater@globo.com,Comercial,21500,Minas Gerais</t>
  </si>
  <si>
    <t>Alison,Martins,19133,29852073250,alisonmartins@outlook.com,Gestão,4500,Rio De Janeiro</t>
  </si>
  <si>
    <t>Larissa,Marson,29150,28486682906,larissamarson@terra.com,Administrativo,6750,Minas Gerais</t>
  </si>
  <si>
    <t>Julio,Villegas,19006,83144887406,juliovillegas@hotmail.com,Comercial,3750,Bahia</t>
  </si>
  <si>
    <t>Paulo,Xavier,36993,61934341168,pauloxavier@outlook.com,Produção,8000,Goiás</t>
  </si>
  <si>
    <t>Tatiana,Teixeira,25981,50838655342,tatianateixeira@gmail.com,Administrativo,6750,Sergipe</t>
  </si>
  <si>
    <t>Barbara,Gonçalves,28479,91931699727,barbaragonçalves@gmail.com,Administrativo,5500,Pará</t>
  </si>
  <si>
    <t>Daniel,Busse,29343,71287229001,danielbusse@uol.com,Marketing,8000,São Paulo</t>
  </si>
  <si>
    <t>Kelen,Almeida,34126,20931130735,kelenalmeida@gmail.com,Marketing,5000,Minas Gerais</t>
  </si>
  <si>
    <t>Rebeca,Leite,30526,69968564488,rebecaleite@gmail.com,Comercial,3250,Paraná</t>
  </si>
  <si>
    <t>Guilherme,Dias,21901,28660589879,guilhermedias@live.com,Marketing,12000,Rio De Janeiro</t>
  </si>
  <si>
    <t>Renata,Marinho,36744,30866276423,renatamarinho@hotmail.com,Administrativo,4750,Rondônia</t>
  </si>
  <si>
    <t>Robson,Zadra,27601,22578876507,robsonzadra@globo.com,Comercial,8500,Minas Gerais</t>
  </si>
  <si>
    <t>Valter,Oliveira,22745,90214471977,valteroliveira@globo.com,Comercial,4000,Rio De Janeiro</t>
  </si>
  <si>
    <t>Valeria,Cordeiro,20488,39981604781,valeriacordeiro@gmail.com,Produção,15250,Bahia</t>
  </si>
  <si>
    <t>Pedro,Araujo,35791,35918503150,pedroaraujo@gmail.com,Marketing,8250,Paraná</t>
  </si>
  <si>
    <t>Renato,Santos,24529,69977746152,renatosantos@live.com,Gestão,6500,Distrito Federal</t>
  </si>
  <si>
    <t>Raphael,Guimarães,34335,41497461070,raphaelguimarães@outlook.com,Marketing,13250,Rondônia</t>
  </si>
  <si>
    <t>Kelly,Baptista,36476,63076828461,kellybaptista@gmail.com,Marketing,5500,Santa Catarina</t>
  </si>
  <si>
    <t>Aline,Cavalcanti,22733,94133153920,alinecavalcanti@uol.com,Produção,8500,Tocantins</t>
  </si>
  <si>
    <t>Jefferson,Cruz,34797,26630150008,jeffersoncruz@gmail.com,Marketing,2500,São Paulo</t>
  </si>
  <si>
    <t>Licia,Quintella,19190,18413811876,liciaquintella@gmail.com,Marketing,6000,Bahia</t>
  </si>
  <si>
    <t>Leandro,Costa,25532,58964381367,leandrocosta@gmail.com,Administrativo,3250,Mato Grosso Do Sul</t>
  </si>
  <si>
    <t>Elizabete,Curty,30457,11933571569,elizabetecurty@gmail.com,Marketing,4250,Rio De Janeiro</t>
  </si>
  <si>
    <t>Marcos,Ferreira,28872,34323329982,marcosferreira@uol.com,Administrativo,4000,Rio Grande Do Sul</t>
  </si>
  <si>
    <t>Luiz,Maciel,30734,33356765342,luizmaciel@gmail.com,Marketing,5250,Amazonas</t>
  </si>
  <si>
    <t>Thiago,Cavalcanti,31864,89540596770,thiagocavalcanti@gmail.com,Gestão,4750,Pará</t>
  </si>
  <si>
    <t>Francisco,Lima,19185,35527905616,franciscolima@uol.com,Marketing,5500,Rondônia</t>
  </si>
  <si>
    <t>Nathalia,Loures,35870,44153485258,nathalialoures@live.com,Comercial,6250,Pernambuco</t>
  </si>
  <si>
    <t>Gabriel,Bublitz,19048,74381567394,gabrielbublitz@live.com,Compras,3250,Sergipe</t>
  </si>
  <si>
    <t>Felipe,Silva,26373,90585857122,felipesilva@gmail.com,Marketing,5500,Espírito Santo</t>
  </si>
  <si>
    <t>Thiago,Dâmaso,31140,36395966442,thiagodâmaso@uol.com,Gestão,7500,Rio Grande Do Sul</t>
  </si>
  <si>
    <t>Pedro,Basilio,29135,95396641547,pedrobasilio@gmail.com,Administrativo,7500,Rio De Janeiro</t>
  </si>
  <si>
    <t>Harley,Teixeira,27162,27025858157,harleyteixeira@gmail.com,Comercial,23000,Paraná</t>
  </si>
  <si>
    <t>Emerson,Brito,32955,70336315427,emersonbrito@gmail.com,Comercial,17750,Rio De Janeiro</t>
  </si>
  <si>
    <t>Thiago,Toscano,31465,74959031132,thiagotoscano@globo.com,Comercial,2500,Paraná</t>
  </si>
  <si>
    <t>Guilherme,Picanco,28962,87692241888,guilhermepicanco@uol.com,Gestão,4500,Mato Grosso Do Sul</t>
  </si>
  <si>
    <t>Denis,Silva,29774,39835419264,denissilva@gmail.com,Compras,5250,Bahia</t>
  </si>
  <si>
    <t>Guilherme,Ferreira,36870,13135904005,guilhermeferreira@hotmail.com,Comercial,2500,Ceará</t>
  </si>
  <si>
    <t>Manoel,Ribeiro,18663,57024955697,manoelribeiro@gmail.com,Finaneiro,8000,Pernambuco</t>
  </si>
  <si>
    <t>Paulo,Fogaça,18948,65193536560,paulofogaça@globo.com,Finaneiro,3250,Rio Grande Do Sul</t>
  </si>
  <si>
    <t>Samuel,Araujo,19844,32364410351,samuelaraujo@uol.com,Produção,3750,Rondônia</t>
  </si>
  <si>
    <t>Túlio,Figueira,23668,84142195631,túliofigueira@uol.com,Comercial,3000,Rio De Janeiro</t>
  </si>
  <si>
    <t>Renan,Francisco,20278,64419677244,renanfrancisco@uol.com,Comercial,4500,Paraná</t>
  </si>
  <si>
    <t>Thiago,Galindo,19965,27308151881,thiagogalindo@uol.com,Administrativo,5750,Amazonas</t>
  </si>
  <si>
    <t>Anderson,Lopes,24235,17132975517,andersonlopes@gmail.com,Comercial,21250,Rondônia</t>
  </si>
  <si>
    <t>William,Fernando,26014,95210769394,williamfernando@gmail.com,Comercial,16000,Paraná</t>
  </si>
  <si>
    <t>Alexandro,Sotelo,22918,34162720378,alexandrosotelo@uol.com,Comercial,5500,Pernambuco</t>
  </si>
  <si>
    <t>Natália,Rodrigues,33960,85761269576,natáliarodrigues@gmail.com,Comercial,3500,Pará</t>
  </si>
  <si>
    <t>Carina,Fernandes,28533,95398594907,carinafernandes@outlook.com,Gestão,11000,Mato Grosso Do Sul</t>
  </si>
  <si>
    <t>Isabella,Santos,28535,17416716845,isabellasantos@gmail.com,Compras,5000,São Paulo</t>
  </si>
  <si>
    <t>Mateus,Castro,30197,85667112382,mateuscastro@terra.com,Administrativo,19750,São Paulo</t>
  </si>
  <si>
    <t>Jose,Magalhães,26875,75971261060,josemagalhães@globo.com,Comercial,5500,São Paulo</t>
  </si>
  <si>
    <t>Rafael,Ulguim,21496,58571879203,rafaelulguim@globo.com,Produção,10250,Bahia</t>
  </si>
  <si>
    <t>Ricardo,Floes,20854,80858394139,ricardofloes@hotmail.com,Comercial,14750,Pernambuco</t>
  </si>
  <si>
    <t>Fabricio,Cintra,25958,63139256025,fabriciocintra@terra.com,Administrativo,4500,São Paulo</t>
  </si>
  <si>
    <t>Elisangela,Teles,33543,35444329707,elisangelateles@globo.com,Finaneiro,27500,Amazonas</t>
  </si>
  <si>
    <t>Jorge,Medina,32567,40542180838,jorgemedina@outlook.com,Marketing,14500,Amazonas</t>
  </si>
  <si>
    <t>Renato,Mathias,19259,12941109105,renatomathias@gmail.com,Comercial,27750,Rio Grande Do Sul</t>
  </si>
  <si>
    <t>Izaias,Tataglioni,35539,43190843848,izaiastataglioni@outlook.com,Produção,6500,Bahia</t>
  </si>
  <si>
    <t>Lucas,Mendes,19617,98385511635,lucasmendes@gmail.com,Comercial,3250,Rio De Janeiro</t>
  </si>
  <si>
    <t>Waltair,Monteiro,29755,41840268137,waltairmonteiro@outlook.com,Comercial,20500,Pernambuco</t>
  </si>
  <si>
    <t>Jaques,Diaz,36603,39722500958,jaquesdiaz@gmail.com,Finaneiro,9250,Minas Gerais</t>
  </si>
  <si>
    <t>Cláudio,Picanco,32926,54992348384,cláudiopicanco@gmail.com,Compras,7750,Maranhão</t>
  </si>
  <si>
    <t>Fagner,Nascimento,29802,19741646063,fagnernascimento@gmail.com,Gestão,8000,Rio De Janeiro</t>
  </si>
  <si>
    <t>Guilherme,Guimarães,27628,88276134373,guilhermeguimarães@terra.com,Marketing,2500,Pernambuco</t>
  </si>
  <si>
    <t>Jônatas,Alves,19059,57772918372,jônatasalves@hotmail.com,Administrativo,6000,Pernambuco</t>
  </si>
  <si>
    <t>Fabio,Nogueira,18652,96396372063,fabionogueira@live.com,Administrativo,3750,Rio De Janeiro</t>
  </si>
  <si>
    <t>Vanderson,Barreto,21221,37736921502,vandersonbarreto@outlook.com,Marketing,25500,Rondônia</t>
  </si>
  <si>
    <t>Agostinho,Ferreira,21524,54924506190,agostinhoferreira@gmail.com,Gestão,6750,Rondônia</t>
  </si>
  <si>
    <t>Izabel,Castro,26217,55290198973,izabelcastro@gmail.com,Marketing,25750,Bahia</t>
  </si>
  <si>
    <t>Pedro,Santana,28920,26773112789,pedrosantana@uol.com,Finaneiro,2750,Sergipe</t>
  </si>
  <si>
    <t>Anderson,Silva,27811,73829884043,andersonsilva@gmail.com,Marketing,4750,Amazonas</t>
  </si>
  <si>
    <t>Julio,Bressanin,25456,10541032858,juliobressanin@outlook.com,Marketing,5500,São Paulo</t>
  </si>
  <si>
    <t>Gustavo,Tramontini,31164,85754330041,gustavotramontini@globo.com,Finaneiro,5750,Piauí</t>
  </si>
  <si>
    <t>Thiago,Noleto,35097,75493596866,thiagonoleto@gmail.com,Comercial,6500,Pernambuco</t>
  </si>
  <si>
    <t>Lucas,Moreira,32278,11283032595,lucasmoreira@gmail.com,Marketing,5000,Rio De Janeiro</t>
  </si>
  <si>
    <t>Daniel,Oliveira,29017,49276482440,danieloliveira@outlook.com,Marketing,5250,Acre</t>
  </si>
  <si>
    <t>Sarah,Moura,28077,67546737322,sarahmoura@globo.com,Compras,5750,Ceará</t>
  </si>
  <si>
    <t>Augusto,Porfirio,31749,56388710656,augustoporfirio@gmail.com,Produção,4250,São Paulo</t>
  </si>
  <si>
    <t>Sara,Maia,20110,23360442439,saramaia@live.com,Finaneiro,2750,Rio Grande Do Sul</t>
  </si>
  <si>
    <t>Emerson,Ferreira,18441,85001097823,emersonferreira@globo.com,Marketing,23000,Rondônia</t>
  </si>
  <si>
    <t>Daniel,Correia,35831,64612983906,danielcorreia@gmail.com,Comercial,9000,Pernambuco</t>
  </si>
  <si>
    <t>Raiane,Quintella,31096,27926647641,raianequintella@globo.com,Comercial,25250,Rio De Janeiro</t>
  </si>
  <si>
    <t>Ezequiel,Viana,28189,24623795791,ezequielviana@live.com,Gestão,7000,Rio Grande Do Sul</t>
  </si>
  <si>
    <t>Tainara,Pontes,22532,47237808117,tainarapontes@uol.com,Compras,26000,Santa Catarina</t>
  </si>
  <si>
    <t>Thais,Marques,29466,71206427910,thaismarques@globo.com,Compras,17750,Rondônia</t>
  </si>
  <si>
    <t>Henrique,Martins,30776,15035941420,henriquemartins@hotmail.com,Administrativo,6000,Rio Grande Do Sul</t>
  </si>
  <si>
    <t>Herbert,Nascimento,37155,86737179178,herbertnascimento@gmail.com,Administrativo,6500,Bahia</t>
  </si>
  <si>
    <t>Ingrid,Cavalcante,29783,57963484553,ingridcavalcante@live.com,Finaneiro,24500,Rio Grande Do Sul</t>
  </si>
  <si>
    <t>Diogo,Neto,19600,14210242243,diogoneto@terra.com,Compras,3500,Minas Gerais</t>
  </si>
  <si>
    <t>Erick,Silva,28502,78782283549,ericksilva@outlook.com,Produção,5750,São Paulo</t>
  </si>
  <si>
    <t>Helen,Diaz,31986,22649921706,helendiaz@terra.com,Administrativo,25750,Rio Grande Do Sul</t>
  </si>
  <si>
    <t>Maira,Steiner,19916,70489441058,mairasteiner@uol.com,Marketing,17000,Minas Gerais</t>
  </si>
  <si>
    <t>Gilberto,Silva,22419,13416098808,gilbertosilva@hotmail.com,Administrativo,4500,Minas Gerais</t>
  </si>
  <si>
    <t>Paulo,Wolker,18357,59122424422,paulowolker@terra.com,Comercial,9750,Amazonas</t>
  </si>
  <si>
    <t>Kamila,Borges,29770,14158930599,kamilaborges@terra.com,Administrativo,3750,Amazonas</t>
  </si>
  <si>
    <t>Thaiane,Tamayo,18710,70581933427,thaianetamayo@gmail.com,Comercial,6750,Rio De Janeiro</t>
  </si>
  <si>
    <t>Carlos,Lucas,32917,85211014900,carloslucas@uol.com,Produção,26000,Goiás</t>
  </si>
  <si>
    <t>Francisco,Lopes,37557,48733398628,franciscolopes@terra.com,Finaneiro,6000,Rio De Janeiro</t>
  </si>
  <si>
    <t>Higor,Oliveira,34948,90195163585,higoroliveira@uol.com,Comercial,8250,Pará</t>
  </si>
  <si>
    <t>Mara,Marques,29926,82936045024,maramarques@gmail.com,Finaneiro,6500,Rio De Janeiro</t>
  </si>
  <si>
    <t>Caroline,Pinto,37191,78215257487,carolinepinto@gmail.com,Comercial,7250,Distrito Federal</t>
  </si>
  <si>
    <t>Marcelino,Rodrigues,33579,71312940985,marcelinorodrigues@globo.com,Comercial,2750,Rio Grande Do Sul</t>
  </si>
  <si>
    <t>Giovanni,Lopes,20699,91607321980,giovannilopes@globo.com,Marketing,5250,Amazonas</t>
  </si>
  <si>
    <t>Rinaldo,Lazaro,24331,93103272581,rinaldolazaro@gmail.com,Comercial,6500,Alagoas</t>
  </si>
  <si>
    <t>Mario,Pantoja,37188,18149144897,mariopantoja@live.com,Marketing,7250,Bahia</t>
  </si>
  <si>
    <t>Mylena,Gomez,29226,38348341967,mylenagomez@terra.com,Gestão,19750,Bahia</t>
  </si>
  <si>
    <t>Luis,Gualbino,32676,19582593363,luisgualbino@outlook.com,Comercial,4250,Rio De Janeiro</t>
  </si>
  <si>
    <t>Elaine,Júnior,26168,34948048214,elainejúnior@globo.com,Administrativo,4000,Minas Gerais</t>
  </si>
  <si>
    <t>Ezequiel,Madeira,33699,38397343991,ezequielmadeira@gmail.com,Marketing,24500,Rio Grande Do Sul</t>
  </si>
  <si>
    <t>Tamiris,Porfirio,23807,52969049162,tamirisporfirio@gmail.com,Gestão,4500,Rio De Janeiro</t>
  </si>
  <si>
    <t>Leonardo,Duarte,20206,32698109987,leonardoduarte@terra.com,Comercial,3000,Paraná</t>
  </si>
  <si>
    <t>Fagner,Braz,26981,96588161854,fagnerbraz@hotmail.com,Gestão,6750,São Paulo</t>
  </si>
  <si>
    <t>Thiago,Inacio,18506,42479280899,thiagoinacio@terra.com,Gestão,9250,Bahia</t>
  </si>
  <si>
    <t>Ester,Leite,23133,59177358421,esterleite@uol.com,Marketing,4750,Rio De Janeiro</t>
  </si>
  <si>
    <t>Tainara,Vasques,30760,74494461947,tainaravasques@gmail.com,Produção,7500,Rondônia</t>
  </si>
  <si>
    <t>José,Alencar,23984,76184040039,joséalencar@globo.com,Gestão,7500,Rio Grande Do Sul</t>
  </si>
  <si>
    <t>Tomas,Rodrigues,35317,26084252634,tomasrodrigues@outlook.com,Gestão,6250,Espírito Santo</t>
  </si>
  <si>
    <t>Josiane,Pereira,30728,19427941007,josianepereira@live.com,Finaneiro,6500,Amazonas</t>
  </si>
  <si>
    <t>Jean,Barreto,26419,25352243677,jeanbarreto@globo.com,Marketing,2750,Pernambuco</t>
  </si>
  <si>
    <t>Nadia,Pedrosa,31333,48449686215,nadiapedrosa@uol.com,Marketing,4750,Rio Grande Do Norte</t>
  </si>
  <si>
    <t>Andrew,Neris,35884,48109654994,andrewneris@terra.com,Marketing,5750,São Paulo</t>
  </si>
  <si>
    <t>Rodrigo,Quevedo,19745,50833965506,rodrigoquevedo@outlook.com,Marketing,8250,Bahia</t>
  </si>
  <si>
    <t>Marina,Gonçalves,21840,42269505999,marinagonçalves@terra.com,Administrativo,4500,Sergipe</t>
  </si>
  <si>
    <t>Fernando,Vasques,25190,49663183177,fernandovasques@globo.com,Gestão,6750,Pará</t>
  </si>
  <si>
    <t>Gerson,Fonseca,36638,41239022461,gersonfonseca@gmail.com,Gestão,3000,Rondônia</t>
  </si>
  <si>
    <t>Daniel,Wolker,30226,82450620280,danielwolker@gmail.com,Gestão,2500,Bahia</t>
  </si>
  <si>
    <t>Marcio,Maciel,24139,21930411422,marciomaciel@outlook.com,Produção,6000,Rio Grande Do Sul</t>
  </si>
  <si>
    <t>Cláudio,Dias,22904,56015659478,cláudiodias@globo.com,Finaneiro,16500,Rio De Janeiro</t>
  </si>
  <si>
    <t>Leandro,Rodrigues,34131,37601527234,leandrorodrigues@hotmail.com,Gestão,3000,Rio De Janeiro</t>
  </si>
  <si>
    <t>Fábio,Martorano,35982,10595895909,fábiomartorano@uol.com,Finaneiro,11750,Amazonas</t>
  </si>
  <si>
    <t>João,Costa,34354,76178018439,joãocosta@outlook.com,Finaneiro,6000,Pernambuco</t>
  </si>
  <si>
    <t>Renato,Vaso,31882,54400642104,renatovaso@live.com,Finaneiro,6250,Bahia</t>
  </si>
  <si>
    <t>Maria,Ramos,32016,42847529671,mariaramos@hotmail.com,Comercial,8500,Minas Gerais</t>
  </si>
  <si>
    <t>Danilo,Corrêa,25230,42766655342,danilocorrêa@outlook.com,Compras,2500,Amazonas</t>
  </si>
  <si>
    <t>Caroline,Alves,22938,79617824832,carolinealves@globo.com,Comercial,3500,São Paulo</t>
  </si>
  <si>
    <t>Célio,Santos,37528,44142199859,céliosantos@gmail.com,Administrativo,6000,Rio De Janeiro</t>
  </si>
  <si>
    <t>Marcus,Chagas,27172,30809119813,marcuschagas@globo.com,Administrativo,2500,Rio Grande Do Sul</t>
  </si>
  <si>
    <t>Pedro,Silva,32516,38663706143,pedrosilva@globo.com,Comercial,28000,Ceará</t>
  </si>
  <si>
    <t>José,Lima,29511,58811864651,josélima@gmail.com,Comercial,3000,Distrito Federal</t>
  </si>
  <si>
    <t>Hygor,Francotti,35956,59580805377,hygorfrancotti@live.com,Produção,5750,Minas Gerais</t>
  </si>
  <si>
    <t>Bernardo,Rotondo,22806,62628063227,bernardorotondo@outlook.com,Marketing,5500,Amazonas</t>
  </si>
  <si>
    <t>Tiago,Bianchi,20113,65236313741,tiagobianchi@gmail.com,Gestão,5250,Pernambuco</t>
  </si>
  <si>
    <t>Cesar,Quintella,20030,45966740127,cesarquintella@gmail.com,Compras,9750,Minas Gerais</t>
  </si>
  <si>
    <t>Getulio,Laube,26115,13259609482,getuliolaube@gmail.com,Marketing,4750,Minas Gerais</t>
  </si>
  <si>
    <t>Luciano,Benitz,21698,12025974316,lucianobenitz@terra.com,Gestão,15000,Pernambuco</t>
  </si>
  <si>
    <t>Francisco,Burille,25910,41187738382,franciscoburille@live.com,Finaneiro,8250,Rio De Janeiro</t>
  </si>
  <si>
    <t>Marcos,Rodrigues,30433,48594665035,marcosrodrigues@globo.com,Gestão,5000,Amazonas</t>
  </si>
  <si>
    <t>Adriano,Curto,36537,57148172272,adrianocurto@gmail.com,Comercial,2500,Bahia</t>
  </si>
  <si>
    <t>Cristiane,Frazão,18336,99833294268,cristianefrazão@gmail.com,Marketing,2500,Bahia</t>
  </si>
  <si>
    <t>Camila,Gomes,27126,77833246990,camilagomes@gmail.com,Administrativo,5750,Minas Gerais</t>
  </si>
  <si>
    <t>Renato,Moreira,36217,18519550262,renatomoreira@gmail.com,Comercial,5750,Rio Grande Do Norte</t>
  </si>
  <si>
    <t>Felipe,Oliveira,19712,72910554498,felipeoliveira@terra.com,Comercial,8250,Espírito Santo</t>
  </si>
  <si>
    <t>Luiz,Júnior,30090,96671342392,luizjúnior@globo.com,Gestão,24250,Bahia</t>
  </si>
  <si>
    <t>Cristiane,Ferreira,18321,16648589571,cristianeferreira@globo.com,Marketing,6250,Minas Gerais</t>
  </si>
  <si>
    <t>Elizabeth,Fragoso,27102,53335697115,elizabethfragoso@globo.com,Produção,17250,Bahia</t>
  </si>
  <si>
    <t>Alanna,Nunes,26631,68443541637,alannanunes@outlook.com,Gestão,2750,Pará</t>
  </si>
  <si>
    <t>Nadia,Cruzeiro,34526,98416388821,nadiacruzeiro@live.com,Gestão,7000,Pernambuco</t>
  </si>
  <si>
    <t>Amanda,Ojeda,23081,45510869934,amandaojeda@hotmail.com,Marketing,4500,Rio De Janeiro</t>
  </si>
  <si>
    <t>Vivian,Sousa,30031,15114475252,viviansousa@gmail.com,Comercial,3500,Alagoas</t>
  </si>
  <si>
    <t>Josué,Fischer,29794,23180169266,josuéfischer@uol.com,Marketing,3750,Rio De Janeiro</t>
  </si>
  <si>
    <t>Vagner,Garcia,34842,87063673331,vagnergarcia@outlook.com,Gestão,6750,Santa Catarina</t>
  </si>
  <si>
    <t>Aldair,Estevam,26855,71005227307,aldairestevam@hotmail.com,Comercial,7750,Rio Grande Do Sul</t>
  </si>
  <si>
    <t>Cibele,Soares,28799,31383661704,cibelesoares@live.com,Administrativo,3750,Minas Gerais</t>
  </si>
  <si>
    <t>Adriano,Pereira,29089,78342429672,adrianopereira@globo.com,Gestão,24000,Rondônia</t>
  </si>
  <si>
    <t>Alessandra,Candido,30992,80467265930,alessandracandido@uol.com,Marketing,8250,São Paulo</t>
  </si>
  <si>
    <t>Joao,Gomes,29195,33311864551,joaogomes@gmail.com,Marketing,13000,Paraná</t>
  </si>
  <si>
    <t>Samuel,Lobo,23588,97881049192,samuellobo@uol.com,Marketing,6000,Rio De Janeiro</t>
  </si>
  <si>
    <t>Paula,Cruz,26879,21573180514,paulacruz@gmail.com,Marketing,27750,Alagoas</t>
  </si>
  <si>
    <t>Tatiana,Loures,29916,17565355802,tatianaloures@gmail.com,Administrativo,5000,São Paulo</t>
  </si>
  <si>
    <t>Lino,Silva,21518,53422658053,linosilva@live.com,Comercial,13750,Bahia</t>
  </si>
  <si>
    <t>Adriano,Silva,23389,44738690299,adrianosilva@hotmail.com,Finaneiro,26500,Rio Grande Do Sul</t>
  </si>
  <si>
    <t>Eric,Sotelo,21220,28223796592,ericsotelo@gmail.com,Marketing,19000,Minas Gerais</t>
  </si>
  <si>
    <t>Monalisa,Leite,34082,95462623662,monalisaleite@gmail.com,Administrativo,5250,Rondônia</t>
  </si>
  <si>
    <t>Natália,Soares,34792,18234665925,natáliasoares@gmail.com,Produção,6000,Paraná</t>
  </si>
  <si>
    <t>Luciano,Matias,18651,91088730685,lucianomatias@outlook.com,Comercial,5250,Rondônia</t>
  </si>
  <si>
    <t>Luana,Alves,20493,48149812251,luanaalves@uol.com,Marketing,5500,Pará</t>
  </si>
  <si>
    <t>Fabiana,Júnior,18629,97133368411,fabianajúnior@hotmail.com,Gestão,8500,Minas Gerais</t>
  </si>
  <si>
    <t>Alexandre,Gonzaga,36644,66241391221,alexandregonzaga@terra.com,Produção,26750,São Paulo</t>
  </si>
  <si>
    <t>Matheus,Gonçalves,22965,17910602441,matheusgonçalves@globo.com,Finaneiro,5000,Acre</t>
  </si>
  <si>
    <t>Fabio,Nascimento,33399,16407234961,fabionascimento@gmail.com,Gestão,24250,Pará</t>
  </si>
  <si>
    <t>Anderson,Pacheco,35016,49929886720,andersonpacheco@terra.com,Finaneiro,20000,Acre</t>
  </si>
  <si>
    <t>Jussara,Alves,24375,16863127124,jussaraalves@gmail.com,Comercial,6750,Rio De Janeiro</t>
  </si>
  <si>
    <t>Marcelino,Costa,36887,57805494978,marcelinocosta@gmail.com,Marketing,19250,Rondônia</t>
  </si>
  <si>
    <t>John,Kozlinski,18941,75508693499,johnkozlinski@globo.com,Comercial,25750,Bahia</t>
  </si>
  <si>
    <t>Angelica,Nascimento,19551,80283273676,angelicanascimento@terra.com,Marketing,4750,Paraná</t>
  </si>
  <si>
    <t>Ezequiel,Dalcin,26277,99731729614,ezequieldalcin@globo.com,Gestão,19500,Paraná</t>
  </si>
  <si>
    <t>Lucas,Pinto,22854,75019315709,lucaspinto@terra.com,Comercial,23750,Bahia</t>
  </si>
  <si>
    <t>Thaís,Addan,21773,77056105724,thaísaddan@gmail.com,Gestão,4500,São Paulo</t>
  </si>
  <si>
    <t>Thaiana,Castro,30026,50465396177,thaianacastro@gmail.com,Gestão,3250,Bahia</t>
  </si>
  <si>
    <t>Lucas,Junges,24417,11342727114,lucasjunges@gmail.com,Finaneiro,3500,Rio De Janeiro</t>
  </si>
  <si>
    <t>Antonio,Fernandes,35969,84086821842,antoniofernandes@globo.com,Finaneiro,2750,Rio De Janeiro</t>
  </si>
  <si>
    <t>Pedro,Soares,29628,34508520247,pedrosoares@gmail.com,Administrativo,15250,Paraná</t>
  </si>
  <si>
    <t>Gloria,Sperandio,21605,46855953588,gloriasperandio@live.com,Marketing,6750,Pernambuco</t>
  </si>
  <si>
    <t>Sandro,Matos,20957,47951023346,sandromatos@gmail.com,Marketing,6000,Pernambuco</t>
  </si>
  <si>
    <t>Juliano,Martorano,28087,15197864481,julianomartorano@terra.com,Comercial,6000,Rio De Janeiro</t>
  </si>
  <si>
    <t>Wilson,Silva,37418,17524909033,wilsonsilva@live.com,Finaneiro,20500,Bahia</t>
  </si>
  <si>
    <t>Wanessa,Gonçalves,26822,64367810969,wanessagonçalves@gmail.com,Administrativo,7500,Rio Grande Do Sul</t>
  </si>
  <si>
    <t>Paulo,Soares,34005,15521662539,paulosoares@terra.com,Produção,3000,São Paulo</t>
  </si>
  <si>
    <t>Iago,Caldas,35356,66532219133,iagocaldas@gmail.com,Produção,25250,Rio De Janeiro</t>
  </si>
  <si>
    <t>Regis,Soares,25536,54736133563,regissoares@gmail.com,Comercial,17500,São Paulo</t>
  </si>
  <si>
    <t>Alexandre,Misquita,34966,84924716781,alexandremisquita@live.com,Gestão,13500,Minas Gerais</t>
  </si>
  <si>
    <t>Letícia,Perdigão,34868,80476099251,letíciaperdigão@globo.com,Gestão,4000,Minas Gerais</t>
  </si>
  <si>
    <t>Simone,Silva,34910,28690501662,simonesilva@uol.com,Marketing,11750,Amapá</t>
  </si>
  <si>
    <t>Luis,Dalcin,21567,78001416355,luisdalcin@uol.com,Comercial,6750,Bahia</t>
  </si>
  <si>
    <t>Glaucia,Dantas,24460,92463820306,glauciadantas@terra.com,Comercial,4250,Amazonas</t>
  </si>
  <si>
    <t>Danilo,Ouríques,19678,61726991014,daniloouríques@uol.com,Marketing,9000,São Paulo</t>
  </si>
  <si>
    <t>Thiago,Araújo,36331,60096458238,thiagoaraújo@gmail.com,Finaneiro,7250,Ceará</t>
  </si>
  <si>
    <t>Thais,Pinto,34369,76340274138,thaispinto@gmail.com,Marketing,7250,Bahia</t>
  </si>
  <si>
    <t>Luis,Kochem,33986,12074306983,luiskochem@uol.com,Comercial,25500,Rio De Janeiro</t>
  </si>
  <si>
    <t>Eduardo,Dutra,37139,85175695236,eduardodutra@gmail.com,Comercial,13750,Ceará</t>
  </si>
  <si>
    <t>Ananda,Santos,28210,64966600088,anandasantos@terra.com,Compras,6250,Minas Gerais</t>
  </si>
  <si>
    <t>Sueli,Borges,20997,96213314308,sueliborges@outlook.com,Comercial,4250,Minas Gerais</t>
  </si>
  <si>
    <t>Maria,Pereira,32574,68161740766,mariapereira@gmail.com,Finaneiro,4750,São Paulo</t>
  </si>
  <si>
    <t>Aldo,Maradei,33185,50137451803,aldomaradei@terra.com,Comercial,6500,Bahia</t>
  </si>
  <si>
    <t>Augusto,Neto,18738,55708805611,augustoneto@outlook.com,Gestão,3000,Roraima</t>
  </si>
  <si>
    <t>Erickson,Tramontini,31356,85996309121,ericksontramontini@live.com,Comercial,8250,Rio Grande Do Sul</t>
  </si>
  <si>
    <t>Jackson,Bernardo,34769,64723197888,jacksonbernardo@outlook.com,Comercial,6500,Bahia</t>
  </si>
  <si>
    <t>Julio,Aparecido,22118,51401281606,julioaparecido@hotmail.com,Comercial,6000,Amazonas</t>
  </si>
  <si>
    <t>Bruno,Barbosa,19346,30320018897,brunobarbosa@gmail.com,Comercial,3500,Tocantins</t>
  </si>
  <si>
    <t>Michel,Nascimento,18441,52343113725,michelnascimento@gmail.com,Comercial,4250,Rondônia</t>
  </si>
  <si>
    <t>Andre,Lima,33194,90878810471,andrelima@globo.com,Marketing,4000,Rondônia</t>
  </si>
  <si>
    <t>Thais,Rodrigues,19769,12694870030,thaisrodrigues@gmail.com,Marketing,28000,Minas Gerais</t>
  </si>
  <si>
    <t>Vladimir,Siqueira,21718,94472495091,vladimirsiqueira@terra.com,Gestão,3250,Paraná</t>
  </si>
  <si>
    <t>Heitor,Gomes,30288,62457471762,heitorgomes@globo.com,Finaneiro,4500,Rio De Janeiro</t>
  </si>
  <si>
    <t>Ricardo,Mércio,28825,75929290626,ricardomércio@live.com,Comercial,2750,Minas Gerais</t>
  </si>
  <si>
    <t>Reinaldo,Meza,21586,98830224778,reinaldomeza@uol.com,Marketing,5750,Bahia</t>
  </si>
  <si>
    <t>Elaine,Costa,26181,19466047161,elainecosta@globo.com,Marketing,10750,Amazonas</t>
  </si>
  <si>
    <t>Yago,Marques,21933,78396725964,yagomarques@live.com,Administrativo,3250,São Paulo</t>
  </si>
  <si>
    <t>Breno,Alves,22647,22758930642,brenoalves@terra.com,Comercial,6750,Minas Gerais</t>
  </si>
  <si>
    <t>Aline,Tavares,21975,83330697571,alinetavares@gmail.com,Marketing,5750,Rio De Janeiro</t>
  </si>
  <si>
    <t>Eliane,Monteiro,27052,89463152125,elianemonteiro@uol.com,Comercial,8000,Rio De Janeiro</t>
  </si>
  <si>
    <t>Raphael,Gomes,19942,11658084110,raphaelgomes@gmail.com,Marketing,4500,Amazonas</t>
  </si>
  <si>
    <t>José,Cappello,33673,72595634144,josécappello@globo.com,Marketing,7250,Tocantins</t>
  </si>
  <si>
    <t>Robson,Lopes,23102,73985886437,robsonlopes@live.com,Comercial,4250,Rio Grande Do Sul</t>
  </si>
  <si>
    <t>Desiree,Afonso,32599,76557345214,desireeafonso@globo.com,Finaneiro,2750,Rio De Janeiro</t>
  </si>
  <si>
    <t>André,Santos,20445,35374036071,andrésantos@outlook.com,Comercial,3000,Piauí</t>
  </si>
  <si>
    <t>João,Hecht,27382,10067658426,joãohecht@terra.com,Marketing,12000,Bahia</t>
  </si>
  <si>
    <t>Murilo,Leite,25090,64051990235,muriloleite@globo.com,Marketing,7500,Rio De Janeiro</t>
  </si>
  <si>
    <t>Renata,Madeira,24523,92678433129,renatamadeira@uol.com,Comercial,3750,Amazonas</t>
  </si>
  <si>
    <t>Alison,Pereira,25958,37847754612,alisonpereira@gmail.com,Marketing,14250,Paraná</t>
  </si>
  <si>
    <t>Pedro,Moura,34336,44294409197,pedromoura@globo.com,Comercial,6000,Ceará</t>
  </si>
  <si>
    <t>Aline,Seixas,24736,93505189515,alineseixas@gmail.com,Marketing,7250,Bahia</t>
  </si>
  <si>
    <t>Antonio,Quevedo,25475,45644783967,antonioquevedo@globo.com,Comercial,6000,Rio Grande Do Sul</t>
  </si>
  <si>
    <t>José,Corrêa,23067,33751657911,josécorrêa@hotmail.com,Finaneiro,6000,Rondônia</t>
  </si>
  <si>
    <t>Eduardo,Maradei,20585,86582596645,eduardomaradei@gmail.com,Marketing,8000,Rio De Janeiro</t>
  </si>
  <si>
    <t>Wenilson,Ferreira,31668,48746149377,wenilsonferreira@gmail.com,Comercial,22500,Rio De Janeiro</t>
  </si>
  <si>
    <t>Gabriel,Santos,35662,82426493462,gabrielsantos@gmail.com,Marketing,4000,Minas Gerais</t>
  </si>
  <si>
    <t>Rodolfo,Pereira,25839,51379408897,rodolfopereira@terra.com,Finaneiro,27500,São Paulo</t>
  </si>
  <si>
    <t>André,Oliveira,34829,62322281321,andréoliveira@globo.com,Gestão,24250,Pernambuco</t>
  </si>
  <si>
    <t>Hannah,Alves,35602,55263966724,hannahalves@live.com,Gestão,4750,Pernambuco</t>
  </si>
  <si>
    <t>Paulo,Fernandes,22548,60469738183,paulofernandes@gmail.com,Marketing,6750,Paraíba</t>
  </si>
  <si>
    <t>Patrícia,Martins,32402,94452738276,patríciamartins@outlook.com,Comercial,3750,Bahia</t>
  </si>
  <si>
    <t>Diogenes,Schulze,34256,22324753081,diogenesschulze@globo.com,Finaneiro,3750,São Paulo</t>
  </si>
  <si>
    <t>Augusto,Fusco,19961,64313947342,augustofusco@hotmail.com,Comercial,7750,Rio De Janeiro</t>
  </si>
  <si>
    <t>Mariana,Silva,26138,22480203836,marianasilva@uol.com,Marketing,24000,Minas Gerais</t>
  </si>
  <si>
    <t>Daniel,Rodrigues,24216,16229232809,danielrodrigues@terra.com,Comercial,2500,Bahia</t>
  </si>
  <si>
    <t>Daniel,Pena,33117,31639024740,danielpena@globo.com,Marketing,5500,Rio De Janeiro</t>
  </si>
  <si>
    <t>Daniele,Lima,20346,42062957804,danielelima@gmail.com,Comercial,18500,Sergipe</t>
  </si>
  <si>
    <t>Luccas,Godoi,28936,34124935182,luccasgodoi@terra.com,Administrativo,15250,Rondônia</t>
  </si>
  <si>
    <t>Pamela,Agostini,21514,60165218228,pamelaagostini@gmail.com,Produção,3000,Espírito Santo</t>
  </si>
  <si>
    <t>Eliane,Cruzeiro,20107,88146075802,elianecruzeiro@globo.com,Comercial,6500,Amazonas</t>
  </si>
  <si>
    <t>Monique,Gama,21153,44638701181,moniquegama@terra.com,Gestão,16750,Rio De Janeiro</t>
  </si>
  <si>
    <t>Tatiane,Filho,24192,18535636255,tatianefilho@gmail.com,Marketing,7000,Rio Grande Do Sul</t>
  </si>
  <si>
    <t>Erika,Rosa,19400,35462820146,erikarosa@live.com,Gestão,5000,Rondônia</t>
  </si>
  <si>
    <t>Flávia,Lima,28463,77733350313,flávialima@terra.com,Administrativo,8000,Bahia</t>
  </si>
  <si>
    <t>Roberto,Souza,31709,57928099596,robertosouza@terra.com,Gestão,3250,Paraná</t>
  </si>
  <si>
    <t>Nathalia,Pereira,20289,89930825816,nathaliapereira@gmail.com,Marketing,5000,São Paulo</t>
  </si>
  <si>
    <t>Patricia,Sanchdx,34165,41093673609,patriciasanchdx@uol.com,Administrativo,4750,Bahia</t>
  </si>
  <si>
    <t>Renan,Vasconcelos,28103,46175433988,renanvasconcelos@outlook.com,Comercial,7750,Paraíba</t>
  </si>
  <si>
    <t>Tatiane,Silva,34721,76519307520,tatianesilva@gmail.com,Produção,19500,Sergipe</t>
  </si>
  <si>
    <t>Vanderson,Castro,30681,42381127541,vandersoncastro@hotmail.com,Compras,7250,Acre</t>
  </si>
  <si>
    <t>Leonardo,Pinto,23538,92978826082,leonardopinto@live.com,Marketing,12000,Rio De Janeiro</t>
  </si>
  <si>
    <t>Hugo,Oliveira,27502,23788558025,hugooliveira@terra.com,Marketing,7000,Rondônia</t>
  </si>
  <si>
    <t>Rosilene,Arashiro,31408,63868801303,rosilenearashiro@hotmail.com,Finaneiro,9750,Sergipe</t>
  </si>
  <si>
    <t>Herbert,Elias,24419,52937451535,herbertelias@uol.com,Finaneiro,5000,Amazonas</t>
  </si>
  <si>
    <t>Jorge,Fernandes,18914,22104788007,jorgefernandes@uol.com,Marketing,18750,Mato Grosso</t>
  </si>
  <si>
    <t>Nathan,Palanycia,26992,98988768340,nathanpalanycia@terra.com,Administrativo,14750,Rondônia</t>
  </si>
  <si>
    <t>Tatiane,Moreira,20379,40906771337,tatianemoreira@gmail.com,Comercial,3000,Amazonas</t>
  </si>
  <si>
    <t>Bruno,Moura,30470,64020722865,brunomoura@gmail.com,Marketing,10750,Rio De Janeiro</t>
  </si>
  <si>
    <t>Edson,Afonso,36869,79731717173,edsonafonso@gmail.com,Gestão,24250,Minas Gerais</t>
  </si>
  <si>
    <t>Cleberson,Port,34314,52772509572,clebersonport@gmail.com,Marketing,3250,Rio De Janeiro</t>
  </si>
  <si>
    <t>Geraldo,Schardosin,28423,53184001864,geraldoschardosin@gmail.com,Finaneiro,5000,Bahia</t>
  </si>
  <si>
    <t>Danilo,Gonçalves,34059,61054504872,danilogonçalves@globo.com,Comercial,22500,Bahia</t>
  </si>
  <si>
    <t>Alison,Teixeira,30371,90451536689,alisonteixeira@uol.com,Finaneiro,7250,Amazonas</t>
  </si>
  <si>
    <t>Daniel,Lira,34266,56884466767,daniellira@gmail.com,Marketing,4750,Pernambuco</t>
  </si>
  <si>
    <t>Marcelo,Santos,24517,41941050647,marcelosantos@gmail.com,Gestão,3500,Rio De Janeiro</t>
  </si>
  <si>
    <t>Vanessa,Rallo,18467,85426673338,vanessarallo@terra.com,Marketing,6500,Amazonas</t>
  </si>
  <si>
    <t>Yasmin,Gomes,33046,87235393340,yasmingomes@outlook.com,Compras,19500,Acre</t>
  </si>
  <si>
    <t>Nome</t>
  </si>
  <si>
    <t>Sobrenome</t>
  </si>
  <si>
    <t>Nascimento</t>
  </si>
  <si>
    <t>CPF</t>
  </si>
  <si>
    <t>Email</t>
  </si>
  <si>
    <t>Sergio</t>
  </si>
  <si>
    <t>Marques</t>
  </si>
  <si>
    <t>sergiomarques@gmail.com</t>
  </si>
  <si>
    <t>Marketing</t>
  </si>
  <si>
    <t>São Paulo</t>
  </si>
  <si>
    <t>Helder</t>
  </si>
  <si>
    <t>Santos</t>
  </si>
  <si>
    <t>heldersantos@live.com</t>
  </si>
  <si>
    <t>Compras</t>
  </si>
  <si>
    <t>Rio De Janeiro</t>
  </si>
  <si>
    <t>Italo</t>
  </si>
  <si>
    <t>Freitas</t>
  </si>
  <si>
    <t>italofreitas@hotmail.com</t>
  </si>
  <si>
    <t>Comercial</t>
  </si>
  <si>
    <t>Rondônia</t>
  </si>
  <si>
    <t>João</t>
  </si>
  <si>
    <t>Martins</t>
  </si>
  <si>
    <t>karinaalberti@outlook.com</t>
  </si>
  <si>
    <t>Alagoas</t>
  </si>
  <si>
    <t>Glayson</t>
  </si>
  <si>
    <t>Dias</t>
  </si>
  <si>
    <t>glaysondias@outlook.com</t>
  </si>
  <si>
    <t>Jefferson</t>
  </si>
  <si>
    <t>Portnoi</t>
  </si>
  <si>
    <t>jeffersonportnoi@globo.com</t>
  </si>
  <si>
    <t>Amazonas</t>
  </si>
  <si>
    <t>Lourival</t>
  </si>
  <si>
    <t>Carneiro</t>
  </si>
  <si>
    <t>lourivalcarneiro@gmail.com</t>
  </si>
  <si>
    <t>Administrativo</t>
  </si>
  <si>
    <t>Minas Gerais</t>
  </si>
  <si>
    <t>Fernando</t>
  </si>
  <si>
    <t>fernandosantos@gmail.com</t>
  </si>
  <si>
    <t>Iran</t>
  </si>
  <si>
    <t>Nogueira</t>
  </si>
  <si>
    <t>irannogueira@gmail.com</t>
  </si>
  <si>
    <t>Bahia</t>
  </si>
  <si>
    <t>Fagner</t>
  </si>
  <si>
    <t>Hausmann</t>
  </si>
  <si>
    <t>fagnerhausmann@terra.com</t>
  </si>
  <si>
    <t>Rio Grande Do Sul</t>
  </si>
  <si>
    <t>José</t>
  </si>
  <si>
    <t>Sousa</t>
  </si>
  <si>
    <t>josésousa@uol.com</t>
  </si>
  <si>
    <t>Finaneiro</t>
  </si>
  <si>
    <t>Graziela</t>
  </si>
  <si>
    <t>Salles</t>
  </si>
  <si>
    <t>grazielasalles@gmail.com</t>
  </si>
  <si>
    <t>Pará</t>
  </si>
  <si>
    <t>Beatriz</t>
  </si>
  <si>
    <t>Abreu</t>
  </si>
  <si>
    <t>beatrizabreu@gmail.com</t>
  </si>
  <si>
    <t>Amapá</t>
  </si>
  <si>
    <t>Marcos</t>
  </si>
  <si>
    <t>Passos</t>
  </si>
  <si>
    <t>marcospassos@live.com</t>
  </si>
  <si>
    <t>Gestão</t>
  </si>
  <si>
    <t>Gabriele</t>
  </si>
  <si>
    <t>Aguiar</t>
  </si>
  <si>
    <t>gabrieleaguiar@terra.com</t>
  </si>
  <si>
    <t>Vanessa</t>
  </si>
  <si>
    <t>Fontes</t>
  </si>
  <si>
    <t>vanessafontes@hotmail.com</t>
  </si>
  <si>
    <t>Lucas</t>
  </si>
  <si>
    <t>Ferreira</t>
  </si>
  <si>
    <t>lucasferreira@uol.com</t>
  </si>
  <si>
    <t>Leticia</t>
  </si>
  <si>
    <t>Naves</t>
  </si>
  <si>
    <t>leticianaves@gmail.com</t>
  </si>
  <si>
    <t>Raíssa</t>
  </si>
  <si>
    <t>raíssaferreira@terra.com</t>
  </si>
  <si>
    <t>Ana</t>
  </si>
  <si>
    <t>Joanucci</t>
  </si>
  <si>
    <t>anajoanucci@globo.com</t>
  </si>
  <si>
    <t>Daniel</t>
  </si>
  <si>
    <t>Grigorio</t>
  </si>
  <si>
    <t>danielgrigorio@globo.com</t>
  </si>
  <si>
    <t>Roraima</t>
  </si>
  <si>
    <t>Felipe</t>
  </si>
  <si>
    <t>Coutinho</t>
  </si>
  <si>
    <t>felipecoutinho@gmail.com</t>
  </si>
  <si>
    <t>Fabricio</t>
  </si>
  <si>
    <t>Tamayo</t>
  </si>
  <si>
    <t>fabriciotamayo@gmail.com</t>
  </si>
  <si>
    <t>Pernambuco</t>
  </si>
  <si>
    <t>Amanda</t>
  </si>
  <si>
    <t>amandasousa@hotmail.com</t>
  </si>
  <si>
    <t>Vitória</t>
  </si>
  <si>
    <t>vitórianascimento@live.com</t>
  </si>
  <si>
    <t>Cesar</t>
  </si>
  <si>
    <t>Pedrosa</t>
  </si>
  <si>
    <t>cesarpedrosa@terra.com</t>
  </si>
  <si>
    <t>Bernardo</t>
  </si>
  <si>
    <t>danielbernardo@gmail.com</t>
  </si>
  <si>
    <t>Luis</t>
  </si>
  <si>
    <t>Alves</t>
  </si>
  <si>
    <t>luisalves@uol.com</t>
  </si>
  <si>
    <t>Elizabeth</t>
  </si>
  <si>
    <t>Coelho</t>
  </si>
  <si>
    <t>elizabethcoelho@gmail.com</t>
  </si>
  <si>
    <t>Sergipe</t>
  </si>
  <si>
    <t>Maria</t>
  </si>
  <si>
    <t>Almeida</t>
  </si>
  <si>
    <t>mariaalmeida@uol.com</t>
  </si>
  <si>
    <t>Tatiane</t>
  </si>
  <si>
    <t>Hernandez</t>
  </si>
  <si>
    <t>tatianehernandez@hotmail.com</t>
  </si>
  <si>
    <t>Tainara</t>
  </si>
  <si>
    <t>Rodrigues</t>
  </si>
  <si>
    <t>tainararodrigues@hotmail.com</t>
  </si>
  <si>
    <t>Izaias</t>
  </si>
  <si>
    <t>Viana</t>
  </si>
  <si>
    <t>izaiasviana@globo.com</t>
  </si>
  <si>
    <t>Produção</t>
  </si>
  <si>
    <t>Michael</t>
  </si>
  <si>
    <t>Rebello</t>
  </si>
  <si>
    <t>michaelrebello@terra.com</t>
  </si>
  <si>
    <t>Wenilson</t>
  </si>
  <si>
    <t>Gonçalves</t>
  </si>
  <si>
    <t>wenilsongonçalves@live.com</t>
  </si>
  <si>
    <t>Deyse</t>
  </si>
  <si>
    <t>deyseviana@live.com</t>
  </si>
  <si>
    <t>Soares</t>
  </si>
  <si>
    <t>josésoares@uol.com</t>
  </si>
  <si>
    <t>Luiz</t>
  </si>
  <si>
    <t>Silva</t>
  </si>
  <si>
    <t>luizsilva@outlook.com</t>
  </si>
  <si>
    <t>Danielle</t>
  </si>
  <si>
    <t>Pereira</t>
  </si>
  <si>
    <t>daniellepereira@outlook.com</t>
  </si>
  <si>
    <t>Alvaro</t>
  </si>
  <si>
    <t>alvarosantos@terra.com</t>
  </si>
  <si>
    <t>Espírito Santo</t>
  </si>
  <si>
    <t>Kelly</t>
  </si>
  <si>
    <t>Maciel</t>
  </si>
  <si>
    <t>kellymaciel@hotmail.com</t>
  </si>
  <si>
    <t>Eliane</t>
  </si>
  <si>
    <t>Furtado</t>
  </si>
  <si>
    <t>elianefurtado@terra.com</t>
  </si>
  <si>
    <t>Kely</t>
  </si>
  <si>
    <t>Araujo</t>
  </si>
  <si>
    <t>kelyaraujo@terra.com</t>
  </si>
  <si>
    <t>Santa Catarina</t>
  </si>
  <si>
    <t>Nathalia</t>
  </si>
  <si>
    <t>nathaliasilva@outlook.com</t>
  </si>
  <si>
    <t>Piauí</t>
  </si>
  <si>
    <t>Victor</t>
  </si>
  <si>
    <t>Medeiros</t>
  </si>
  <si>
    <t>victormedeiros@terra.com</t>
  </si>
  <si>
    <t>Patricia</t>
  </si>
  <si>
    <t>Fernandes</t>
  </si>
  <si>
    <t>patriciafernandes@gmail.com</t>
  </si>
  <si>
    <t>Kelen</t>
  </si>
  <si>
    <t>kelendias@gmail.com</t>
  </si>
  <si>
    <t>Leonardo</t>
  </si>
  <si>
    <t>Filho</t>
  </si>
  <si>
    <t>leonardofilho@uol.com</t>
  </si>
  <si>
    <t>Daniele</t>
  </si>
  <si>
    <t>Lourenço</t>
  </si>
  <si>
    <t>danielelourenço@hotmail.com</t>
  </si>
  <si>
    <t>Kamyla</t>
  </si>
  <si>
    <t>kamyladias@globo.com</t>
  </si>
  <si>
    <t>Julia</t>
  </si>
  <si>
    <t>juliarodrigues@terra.com</t>
  </si>
  <si>
    <t>Monteiro</t>
  </si>
  <si>
    <t>anamonteiro@gmail.com</t>
  </si>
  <si>
    <t>Domingos</t>
  </si>
  <si>
    <t>mariadomingos@globo.com</t>
  </si>
  <si>
    <t>Edson</t>
  </si>
  <si>
    <t>edsonpereira@terra.com</t>
  </si>
  <si>
    <t>Maranhão</t>
  </si>
  <si>
    <t>Carlos</t>
  </si>
  <si>
    <t>Medina</t>
  </si>
  <si>
    <t>carlosmedina@hotmail.com</t>
  </si>
  <si>
    <t>Emerson</t>
  </si>
  <si>
    <t>Lucio</t>
  </si>
  <si>
    <t>emersonlucio@uol.com</t>
  </si>
  <si>
    <t>Montero</t>
  </si>
  <si>
    <t>mariamontero@hotmail.com</t>
  </si>
  <si>
    <t>Figueira</t>
  </si>
  <si>
    <t>michaelfigueira@terra.com</t>
  </si>
  <si>
    <t>Wander</t>
  </si>
  <si>
    <t>wandernascimento@gmail.com</t>
  </si>
  <si>
    <t>Brixner</t>
  </si>
  <si>
    <t>josébrixner@gmail.com</t>
  </si>
  <si>
    <t>Ailton</t>
  </si>
  <si>
    <t>Ramos</t>
  </si>
  <si>
    <t>ailtonramos@terra.com</t>
  </si>
  <si>
    <t>Mariana</t>
  </si>
  <si>
    <t>marianaabreu@globo.com</t>
  </si>
  <si>
    <t>Mato Grosso Do Sul</t>
  </si>
  <si>
    <t>Tomas</t>
  </si>
  <si>
    <t>Lula</t>
  </si>
  <si>
    <t>tomaslula@gmail.com</t>
  </si>
  <si>
    <t>Fragoso</t>
  </si>
  <si>
    <t>beatrizfragoso@terra.com</t>
  </si>
  <si>
    <t>Antônio</t>
  </si>
  <si>
    <t>antônionascimento@live.com</t>
  </si>
  <si>
    <t>Geovane</t>
  </si>
  <si>
    <t>Villegas</t>
  </si>
  <si>
    <t>geovanevillegas@gmail.com</t>
  </si>
  <si>
    <t>Thiago</t>
  </si>
  <si>
    <t>Guimarães</t>
  </si>
  <si>
    <t>thiagoguimarães@gmail.com</t>
  </si>
  <si>
    <t>Tocantins</t>
  </si>
  <si>
    <t>Rogerio</t>
  </si>
  <si>
    <t>Leitão</t>
  </si>
  <si>
    <t>rogerioleitão@outlook.com</t>
  </si>
  <si>
    <t>Maximo</t>
  </si>
  <si>
    <t>Avila</t>
  </si>
  <si>
    <t>maximoavila@live.com</t>
  </si>
  <si>
    <t>Luciano</t>
  </si>
  <si>
    <t>lucianoalves@gmail.com</t>
  </si>
  <si>
    <t>Elisangela</t>
  </si>
  <si>
    <t>Joekel</t>
  </si>
  <si>
    <t>elisangelajoekel@gmail.com</t>
  </si>
  <si>
    <t>Goiás</t>
  </si>
  <si>
    <t>Wilton</t>
  </si>
  <si>
    <t>Bertolino</t>
  </si>
  <si>
    <t>wiltonbertolino@gmail.com</t>
  </si>
  <si>
    <t>Guilherme</t>
  </si>
  <si>
    <t>Júlio</t>
  </si>
  <si>
    <t>guilhermejúlio@gmail.com</t>
  </si>
  <si>
    <t>Rafael</t>
  </si>
  <si>
    <t>rafaelsilva@gmail.com</t>
  </si>
  <si>
    <t>Gabriel</t>
  </si>
  <si>
    <t>Algarve</t>
  </si>
  <si>
    <t>gabrielalgarve@gmail.com</t>
  </si>
  <si>
    <t>Gilvan</t>
  </si>
  <si>
    <t>Oliveira</t>
  </si>
  <si>
    <t>gilvanoliveira@terra.com</t>
  </si>
  <si>
    <t>Simone</t>
  </si>
  <si>
    <t>Barbosa</t>
  </si>
  <si>
    <t>simonebarbosa@uol.com</t>
  </si>
  <si>
    <t>Maycon</t>
  </si>
  <si>
    <t>Braghini</t>
  </si>
  <si>
    <t>mayconbraghini@gmail.com</t>
  </si>
  <si>
    <t>Paraná</t>
  </si>
  <si>
    <t>Rosana</t>
  </si>
  <si>
    <t>Lima</t>
  </si>
  <si>
    <t>rosanalima@uol.com</t>
  </si>
  <si>
    <t>Luciana</t>
  </si>
  <si>
    <t>Tavares</t>
  </si>
  <si>
    <t>lucianatavares@gmail.com</t>
  </si>
  <si>
    <t>Rallo</t>
  </si>
  <si>
    <t>danielrallo@outlook.com</t>
  </si>
  <si>
    <t>Joana</t>
  </si>
  <si>
    <t>Lunardi</t>
  </si>
  <si>
    <t>joanalunardi@uol.com</t>
  </si>
  <si>
    <t>Sérgio</t>
  </si>
  <si>
    <t>Pinheiro</t>
  </si>
  <si>
    <t>sérgiopinheiro@gmail.com</t>
  </si>
  <si>
    <t>Benedita</t>
  </si>
  <si>
    <t>beneditagrigorio@outlook.com</t>
  </si>
  <si>
    <t>Jussara</t>
  </si>
  <si>
    <t>Baptista</t>
  </si>
  <si>
    <t>jussarabaptista@terra.com</t>
  </si>
  <si>
    <t>cesarcoelho@hotmail.com</t>
  </si>
  <si>
    <t>Gomez</t>
  </si>
  <si>
    <t>raíssagomez@hotmail.com</t>
  </si>
  <si>
    <t>Jesus</t>
  </si>
  <si>
    <t>beatrizjesus@gmail.com</t>
  </si>
  <si>
    <t>marcosrodrigues@globo.com</t>
  </si>
  <si>
    <t>Júlia</t>
  </si>
  <si>
    <t>júliacarlos@terra.com</t>
  </si>
  <si>
    <t>Rio Grande Do Norte</t>
  </si>
  <si>
    <t>Renata</t>
  </si>
  <si>
    <t>Vaze</t>
  </si>
  <si>
    <t>renatavaze@hotmail.com</t>
  </si>
  <si>
    <t>Joselma</t>
  </si>
  <si>
    <t>Castelo</t>
  </si>
  <si>
    <t>joselmacastelo@globo.com</t>
  </si>
  <si>
    <t>Ailson</t>
  </si>
  <si>
    <t>Evaristo</t>
  </si>
  <si>
    <t>ailsonevaristo@terra.com</t>
  </si>
  <si>
    <t>Gilvania</t>
  </si>
  <si>
    <t>Christovao</t>
  </si>
  <si>
    <t>gilvaniachristovao@terra.com</t>
  </si>
  <si>
    <t>Geraldo</t>
  </si>
  <si>
    <t>Wajsenzon</t>
  </si>
  <si>
    <t>geraldowajsenzon@globo.com</t>
  </si>
  <si>
    <t>Jaqueline</t>
  </si>
  <si>
    <t>Janei</t>
  </si>
  <si>
    <t>jaquelinejanei@uol.com</t>
  </si>
  <si>
    <t>Fabio</t>
  </si>
  <si>
    <t>Vitalino</t>
  </si>
  <si>
    <t>fabiovitalino@terra.com</t>
  </si>
  <si>
    <t>Helio</t>
  </si>
  <si>
    <t>heliosantos@hotmail.com</t>
  </si>
  <si>
    <t>Verônica</t>
  </si>
  <si>
    <t>verônicabrixner@gmail.com</t>
  </si>
  <si>
    <t>Thays</t>
  </si>
  <si>
    <t>thaysdomingos@hotmail.com</t>
  </si>
  <si>
    <t>Nayara</t>
  </si>
  <si>
    <t>nayaralima@terra.com</t>
  </si>
  <si>
    <t>Acre</t>
  </si>
  <si>
    <t>rosanacoelho@gmail.com</t>
  </si>
  <si>
    <t>Natália</t>
  </si>
  <si>
    <t>Rufino</t>
  </si>
  <si>
    <t>natáliarufino@terra.com</t>
  </si>
  <si>
    <t>Monike</t>
  </si>
  <si>
    <t>monikeoliveira@gmail.com</t>
  </si>
  <si>
    <t>Mato Grosso</t>
  </si>
  <si>
    <t>Raphael</t>
  </si>
  <si>
    <t>raphaelalves@uol.com</t>
  </si>
  <si>
    <t>Renan</t>
  </si>
  <si>
    <t>Moreira</t>
  </si>
  <si>
    <t>renanmoreira@gmail.com</t>
  </si>
  <si>
    <t>Candido</t>
  </si>
  <si>
    <t>lucascandido@uol.com</t>
  </si>
  <si>
    <t>Zacarias</t>
  </si>
  <si>
    <t>felipezacarias@hotmail.com</t>
  </si>
  <si>
    <t>jussaramarques@gmail.com</t>
  </si>
  <si>
    <t>Eder</t>
  </si>
  <si>
    <t>edermartins@globo.com</t>
  </si>
  <si>
    <t>Getulio</t>
  </si>
  <si>
    <t>getulioramos@globo.com</t>
  </si>
  <si>
    <t>Vivian</t>
  </si>
  <si>
    <t>Rolien</t>
  </si>
  <si>
    <t>vivianrolien@uol.com</t>
  </si>
  <si>
    <t>Jose</t>
  </si>
  <si>
    <t>Carreiro</t>
  </si>
  <si>
    <t>josecarreiro@globo.com</t>
  </si>
  <si>
    <t>bernardoaraujo@hotmail.com</t>
  </si>
  <si>
    <t>Cícero</t>
  </si>
  <si>
    <t>cíceroguimarães@globo.com</t>
  </si>
  <si>
    <t>Andre</t>
  </si>
  <si>
    <t>Scopel</t>
  </si>
  <si>
    <t>andrescopel@uol.com</t>
  </si>
  <si>
    <t>mariaalves@gmail.com</t>
  </si>
  <si>
    <t>Sarah</t>
  </si>
  <si>
    <t>Gouvea</t>
  </si>
  <si>
    <t>sarahgouvea@gmail.com</t>
  </si>
  <si>
    <t>Castro</t>
  </si>
  <si>
    <t>geovanecastro@terra.com</t>
  </si>
  <si>
    <t>Gonzaga</t>
  </si>
  <si>
    <t>tatianegonzaga@terra.com</t>
  </si>
  <si>
    <t>Alexandre</t>
  </si>
  <si>
    <t>alexandrerolien@hotmail.com</t>
  </si>
  <si>
    <t>Mario</t>
  </si>
  <si>
    <t>marioferreira@live.com</t>
  </si>
  <si>
    <t>Roberto</t>
  </si>
  <si>
    <t>robertosantos@gmail.com</t>
  </si>
  <si>
    <t>Giovanni</t>
  </si>
  <si>
    <t>giovannilima@uol.com</t>
  </si>
  <si>
    <t>Feltrini</t>
  </si>
  <si>
    <t>fabiofeltrini@gmail.com</t>
  </si>
  <si>
    <t>carlossilva@outlook.com</t>
  </si>
  <si>
    <t>Brenda</t>
  </si>
  <si>
    <t>brendapereira@hotmail.com</t>
  </si>
  <si>
    <t>alexandrelima@terra.com</t>
  </si>
  <si>
    <t>Manhães</t>
  </si>
  <si>
    <t>mariamanhães@gmail.com</t>
  </si>
  <si>
    <t>Benbow</t>
  </si>
  <si>
    <t>danielbenbow@gmail.com</t>
  </si>
  <si>
    <t>Paraíba</t>
  </si>
  <si>
    <t>Paulo</t>
  </si>
  <si>
    <t>paulopereira@terra.com</t>
  </si>
  <si>
    <t>Eduardo</t>
  </si>
  <si>
    <t>Leocádio</t>
  </si>
  <si>
    <t>eduardoleocádio@uol.com</t>
  </si>
  <si>
    <t>Valdemir</t>
  </si>
  <si>
    <t>valdemirmaciel@hotmail.com</t>
  </si>
  <si>
    <t>Jorge</t>
  </si>
  <si>
    <t>jorgeferreira@hotmail.com</t>
  </si>
  <si>
    <t>Carolina</t>
  </si>
  <si>
    <t>carolinamedina@gmail.com</t>
  </si>
  <si>
    <t>Angelica</t>
  </si>
  <si>
    <t>Sabino</t>
  </si>
  <si>
    <t>angelicasabino@hotmail.com</t>
  </si>
  <si>
    <t>Janaina</t>
  </si>
  <si>
    <t>Mendes</t>
  </si>
  <si>
    <t>janainamendes@terra.com</t>
  </si>
  <si>
    <t>Marcia</t>
  </si>
  <si>
    <t>Lodi</t>
  </si>
  <si>
    <t>marcialodi@terra.com</t>
  </si>
  <si>
    <t>Lívia</t>
  </si>
  <si>
    <t>Pinto</t>
  </si>
  <si>
    <t>líviapinto@outlook.com</t>
  </si>
  <si>
    <t>Teixeira</t>
  </si>
  <si>
    <t>michaelteixeira@live.com</t>
  </si>
  <si>
    <t>Aparecida</t>
  </si>
  <si>
    <t>Paes</t>
  </si>
  <si>
    <t>aparecidapaes@live.com</t>
  </si>
  <si>
    <t>edsonalves@gmail.com</t>
  </si>
  <si>
    <t>Jean</t>
  </si>
  <si>
    <t>Florêncio</t>
  </si>
  <si>
    <t>jeanflorêncio@gmail.com</t>
  </si>
  <si>
    <t>Wilson</t>
  </si>
  <si>
    <t>Trevizoli</t>
  </si>
  <si>
    <t>wilsontrevizoli@gmail.com</t>
  </si>
  <si>
    <t>Danilo</t>
  </si>
  <si>
    <t>danilosantos@live.com</t>
  </si>
  <si>
    <t>Elton</t>
  </si>
  <si>
    <t>eltonalgarve@terra.com</t>
  </si>
  <si>
    <t>Rui</t>
  </si>
  <si>
    <t>Bianchi</t>
  </si>
  <si>
    <t>ruibianchi@globo.com</t>
  </si>
  <si>
    <t>Icaro</t>
  </si>
  <si>
    <t>icarosilva@terra.com</t>
  </si>
  <si>
    <t>luizgonçalves@globo.com</t>
  </si>
  <si>
    <t>Mauricio</t>
  </si>
  <si>
    <t>mauriciogonçalves@hotmail.com</t>
  </si>
  <si>
    <t>Perira</t>
  </si>
  <si>
    <t>vivianperira@globo.com</t>
  </si>
  <si>
    <t>Homero</t>
  </si>
  <si>
    <t>homeroalves@gmail.com</t>
  </si>
  <si>
    <t>Distrito Federal</t>
  </si>
  <si>
    <t>josepereira@globo.com</t>
  </si>
  <si>
    <t>Peixoto</t>
  </si>
  <si>
    <t>marcospeixoto@gmail.com</t>
  </si>
  <si>
    <t>Pineres</t>
  </si>
  <si>
    <t>guilhermepineres@gmail.com</t>
  </si>
  <si>
    <t>Godoi</t>
  </si>
  <si>
    <t>mariagodoi@gmail.com</t>
  </si>
  <si>
    <t>Erivelton</t>
  </si>
  <si>
    <t>eriveltonviana@terra.com</t>
  </si>
  <si>
    <t>felipeferreira@outlook.com</t>
  </si>
  <si>
    <t>Gustavo</t>
  </si>
  <si>
    <t>gustavopedrosa@outlook.com</t>
  </si>
  <si>
    <t>Heraldo</t>
  </si>
  <si>
    <t>heraldolima@hotmail.com</t>
  </si>
  <si>
    <t>gabrielaraujo@globo.com</t>
  </si>
  <si>
    <t>Bruno</t>
  </si>
  <si>
    <t>brunofragoso@live.com</t>
  </si>
  <si>
    <t>Sebastião</t>
  </si>
  <si>
    <t>sebastiãosantos@globo.com</t>
  </si>
  <si>
    <t>Cintia</t>
  </si>
  <si>
    <t>Ouríques</t>
  </si>
  <si>
    <t>cintiaouríques@gmail.com</t>
  </si>
  <si>
    <t>Willian</t>
  </si>
  <si>
    <t>willianramos@globo.com</t>
  </si>
  <si>
    <t>joséguimarães@hotmail.com</t>
  </si>
  <si>
    <t>Marcio</t>
  </si>
  <si>
    <t>Calera</t>
  </si>
  <si>
    <t>marciocalera@globo.com</t>
  </si>
  <si>
    <t>Denise</t>
  </si>
  <si>
    <t>Kubiaki</t>
  </si>
  <si>
    <t>denisekubiaki@live.com</t>
  </si>
  <si>
    <t>Fábio</t>
  </si>
  <si>
    <t>fábiosilva@gmail.com</t>
  </si>
  <si>
    <t>Ceará</t>
  </si>
  <si>
    <t>Carina</t>
  </si>
  <si>
    <t>Nocera</t>
  </si>
  <si>
    <t>carinanocera@live.com</t>
  </si>
  <si>
    <t>robertosilva@gmail.com</t>
  </si>
  <si>
    <t>Paula</t>
  </si>
  <si>
    <t>Zadra</t>
  </si>
  <si>
    <t>paulazadra@gmail.com</t>
  </si>
  <si>
    <t>Rodrigo</t>
  </si>
  <si>
    <t>rodrigosousa@terra.com</t>
  </si>
  <si>
    <t>luismoreira@hotmail.com</t>
  </si>
  <si>
    <t>edsonsilva@live.com</t>
  </si>
  <si>
    <t>Paladini</t>
  </si>
  <si>
    <t>josepaladini@gmail.com</t>
  </si>
  <si>
    <t>Marino</t>
  </si>
  <si>
    <t>Vieira</t>
  </si>
  <si>
    <t>marinovieira@gmail.com</t>
  </si>
  <si>
    <t>Bueno</t>
  </si>
  <si>
    <t>josébueno@hotmail.com</t>
  </si>
  <si>
    <t>elisangelalima@live.com</t>
  </si>
  <si>
    <t>Viviane</t>
  </si>
  <si>
    <t>Valença</t>
  </si>
  <si>
    <t>vivianevalença@gmail.com</t>
  </si>
  <si>
    <t>Braga</t>
  </si>
  <si>
    <t>guilhermebraga@terra.com</t>
  </si>
  <si>
    <t>Anderson</t>
  </si>
  <si>
    <t>Diniz</t>
  </si>
  <si>
    <t>andersondiniz@terra.com</t>
  </si>
  <si>
    <t>Flavia</t>
  </si>
  <si>
    <t>Lira</t>
  </si>
  <si>
    <t>flavialira@gmail.com</t>
  </si>
  <si>
    <t>willianmoreira@uol.com</t>
  </si>
  <si>
    <t>Wellington</t>
  </si>
  <si>
    <t>wellingtonbraga@globo.com</t>
  </si>
  <si>
    <t>Toscano</t>
  </si>
  <si>
    <t>sebastiãotoscano@terra.com</t>
  </si>
  <si>
    <t>Ezequiel</t>
  </si>
  <si>
    <t>Cruzeiro</t>
  </si>
  <si>
    <t>ezequielcruzeiro@gmail.com</t>
  </si>
  <si>
    <t>Vitor</t>
  </si>
  <si>
    <t>Cintra</t>
  </si>
  <si>
    <t>vitorcintra@globo.com</t>
  </si>
  <si>
    <t>Vila</t>
  </si>
  <si>
    <t>fabiovila@live.com</t>
  </si>
  <si>
    <t>ruibarbosa@gmail.com</t>
  </si>
  <si>
    <t>andersonlima@hotmail.com</t>
  </si>
  <si>
    <t>Reinaldo</t>
  </si>
  <si>
    <t>reinaldofernando@gmail.com</t>
  </si>
  <si>
    <t>Larissa</t>
  </si>
  <si>
    <t>Lopes</t>
  </si>
  <si>
    <t>larissalopes@gmail.com</t>
  </si>
  <si>
    <t>Samuel</t>
  </si>
  <si>
    <t>samuellopes@gmail.com</t>
  </si>
  <si>
    <t>mariavalença@live.com</t>
  </si>
  <si>
    <t>Severo</t>
  </si>
  <si>
    <t>fernandosevero@outlook.com</t>
  </si>
  <si>
    <t>Peterson</t>
  </si>
  <si>
    <t>petersonsantos@gmail.com</t>
  </si>
  <si>
    <t>guilhermealves@globo.com</t>
  </si>
  <si>
    <t>Lidia</t>
  </si>
  <si>
    <t>lidiaferreira@outlook.com</t>
  </si>
  <si>
    <t>Vinicius</t>
  </si>
  <si>
    <t>viniciusoliveira@live.com</t>
  </si>
  <si>
    <t>luizperira@terra.com</t>
  </si>
  <si>
    <t>Santana</t>
  </si>
  <si>
    <t>edsonsantana@gmail.com</t>
  </si>
  <si>
    <t>Suzana</t>
  </si>
  <si>
    <t>suzanaaraujo@hotmail.com</t>
  </si>
  <si>
    <t>felipelopes@gmail.com</t>
  </si>
  <si>
    <t>Francisco</t>
  </si>
  <si>
    <t>Camina</t>
  </si>
  <si>
    <t>franciscocamina@outlook.com</t>
  </si>
  <si>
    <t>Ribeiro</t>
  </si>
  <si>
    <t>jeffersonribeiro@terra.com</t>
  </si>
  <si>
    <t>Patricio</t>
  </si>
  <si>
    <t>jorgepatricio@gmail.com</t>
  </si>
  <si>
    <t>Holanda</t>
  </si>
  <si>
    <t>marcosholanda@globo.com</t>
  </si>
  <si>
    <t>marianogueira@gmail.com</t>
  </si>
  <si>
    <t>Marcelo</t>
  </si>
  <si>
    <t>Franco</t>
  </si>
  <si>
    <t>marcelofranco@globo.com</t>
  </si>
  <si>
    <t>Daniela</t>
  </si>
  <si>
    <t>danielapereira@globo.com</t>
  </si>
  <si>
    <t>Tereza</t>
  </si>
  <si>
    <t>terezaalves@outlook.com</t>
  </si>
  <si>
    <t>Januário</t>
  </si>
  <si>
    <t>luizjanuário@terra.com</t>
  </si>
  <si>
    <t>Eric</t>
  </si>
  <si>
    <t>ericfernando@gmail.com</t>
  </si>
  <si>
    <t>anafranco@globo.com</t>
  </si>
  <si>
    <t>Patryck</t>
  </si>
  <si>
    <t>patryckalves@gmail.com</t>
  </si>
  <si>
    <t>luizsantana@outlook.com</t>
  </si>
  <si>
    <t>marianabarbosa@globo.com</t>
  </si>
  <si>
    <t>Marinalva</t>
  </si>
  <si>
    <t>Faria</t>
  </si>
  <si>
    <t>marinalvafaria@gmail.com</t>
  </si>
  <si>
    <t>Jordan</t>
  </si>
  <si>
    <t>Mota</t>
  </si>
  <si>
    <t>jordanmota@outlook.com</t>
  </si>
  <si>
    <t>anasilva@live.com</t>
  </si>
  <si>
    <t>rafaelpaladini@gmail.com</t>
  </si>
  <si>
    <t>Andrey</t>
  </si>
  <si>
    <t>Amaro</t>
  </si>
  <si>
    <t>andreyamaro@globo.com</t>
  </si>
  <si>
    <t>carlosmaciel@globo.com</t>
  </si>
  <si>
    <t>Xavier</t>
  </si>
  <si>
    <t>samuelxavier@outlook.com</t>
  </si>
  <si>
    <t>Adriano</t>
  </si>
  <si>
    <t>adrianoferreira@gmail.com</t>
  </si>
  <si>
    <t>Saulo</t>
  </si>
  <si>
    <t>Francotti</t>
  </si>
  <si>
    <t>saulofrancotti@hotmail.com</t>
  </si>
  <si>
    <t>David</t>
  </si>
  <si>
    <t>rafaeldavid@gmail.com</t>
  </si>
  <si>
    <t>gabrielpinto@gmail.com</t>
  </si>
  <si>
    <t>Arilson</t>
  </si>
  <si>
    <t>arilsonalves@gmail.com</t>
  </si>
  <si>
    <t>Elisandro</t>
  </si>
  <si>
    <t>elisandroribeiro@gmail.com</t>
  </si>
  <si>
    <t>Campos</t>
  </si>
  <si>
    <t>thiagocampos@globo.com</t>
  </si>
  <si>
    <t>Geane</t>
  </si>
  <si>
    <t>geanelima@terra.com</t>
  </si>
  <si>
    <t>Matos</t>
  </si>
  <si>
    <t>amandamatos@gmail.com</t>
  </si>
  <si>
    <t>Inacio</t>
  </si>
  <si>
    <t>renatainacio@gmail.com</t>
  </si>
  <si>
    <t>William</t>
  </si>
  <si>
    <t>williampereira@uol.com</t>
  </si>
  <si>
    <t>Schlickmann</t>
  </si>
  <si>
    <t>joseschlickmann@outlook.com</t>
  </si>
  <si>
    <t>viniciussantana@uol.com</t>
  </si>
  <si>
    <t>Áurea</t>
  </si>
  <si>
    <t>Rocha</t>
  </si>
  <si>
    <t>áurearocha@gmail.com</t>
  </si>
  <si>
    <t>leonardolopes@live.com</t>
  </si>
  <si>
    <t>Virginia</t>
  </si>
  <si>
    <t>Marson</t>
  </si>
  <si>
    <t>virginiamarson@globo.com</t>
  </si>
  <si>
    <t>Henrique</t>
  </si>
  <si>
    <t>Moura</t>
  </si>
  <si>
    <t>henriquemoura@gmail.com</t>
  </si>
  <si>
    <t>Rafaella</t>
  </si>
  <si>
    <t>Brilhante</t>
  </si>
  <si>
    <t>rafaellabrilhante@globo.com</t>
  </si>
  <si>
    <t>angelicacalera@gmail.com</t>
  </si>
  <si>
    <t>carlossantana@hotmail.com</t>
  </si>
  <si>
    <t>Letícia</t>
  </si>
  <si>
    <t>letícianascimento@outlook.com</t>
  </si>
  <si>
    <t>luizsantos@terra.com</t>
  </si>
  <si>
    <t>Fernanda</t>
  </si>
  <si>
    <t>fernandasousa@gmail.com</t>
  </si>
  <si>
    <t>Afonso</t>
  </si>
  <si>
    <t>joseafonso@gmail.com</t>
  </si>
  <si>
    <t>Silvia</t>
  </si>
  <si>
    <t>silviapereira@live.com</t>
  </si>
  <si>
    <t>Moises</t>
  </si>
  <si>
    <t>Milani</t>
  </si>
  <si>
    <t>moisesmilani@outlook.com</t>
  </si>
  <si>
    <t>heliomoreira@gmail.com</t>
  </si>
  <si>
    <t>Ricardo</t>
  </si>
  <si>
    <t>ricardojúlio@globo.com</t>
  </si>
  <si>
    <t>thiagorodrigues@gmail.com</t>
  </si>
  <si>
    <t>Kozlinski</t>
  </si>
  <si>
    <t>leonardokozlinski@live.com</t>
  </si>
  <si>
    <t>renatafigueira@globo.com</t>
  </si>
  <si>
    <t>Isabelly</t>
  </si>
  <si>
    <t>isabellyferreira@gmail.com</t>
  </si>
  <si>
    <t>eduardoalves@globo.com</t>
  </si>
  <si>
    <t>Otávio</t>
  </si>
  <si>
    <t>Burille</t>
  </si>
  <si>
    <t>otávioburille@hotmail.com</t>
  </si>
  <si>
    <t>fernandogouvea@terra.com</t>
  </si>
  <si>
    <t>Kauan</t>
  </si>
  <si>
    <t>Agostini</t>
  </si>
  <si>
    <t>kauanagostini@terra.com</t>
  </si>
  <si>
    <t>verônicavieira@globo.com</t>
  </si>
  <si>
    <t>Haddad</t>
  </si>
  <si>
    <t>michaelhaddad@gmail.com</t>
  </si>
  <si>
    <t>Roseli</t>
  </si>
  <si>
    <t>roselisabino@globo.com</t>
  </si>
  <si>
    <t>Maurício</t>
  </si>
  <si>
    <t>mauríciocastro@gmail.com</t>
  </si>
  <si>
    <t>fabricioportnoi@gmail.com</t>
  </si>
  <si>
    <t>Caetano</t>
  </si>
  <si>
    <t>caetanosantos@terra.com</t>
  </si>
  <si>
    <t>danielasousa@outlook.com</t>
  </si>
  <si>
    <t>Antonio</t>
  </si>
  <si>
    <t>antonionascimento@gmail.com</t>
  </si>
  <si>
    <t>guilhermeevaristo@live.com</t>
  </si>
  <si>
    <t>nathaliahaddad@gmail.com</t>
  </si>
  <si>
    <t>Araújo</t>
  </si>
  <si>
    <t>wellingtonaraújo@uol.com</t>
  </si>
  <si>
    <t>Ariane</t>
  </si>
  <si>
    <t>Trevisan</t>
  </si>
  <si>
    <t>arianetrevisan@gmail.com</t>
  </si>
  <si>
    <t>Dimas</t>
  </si>
  <si>
    <t>dimasrodrigues@gmail.com</t>
  </si>
  <si>
    <t>Fusco</t>
  </si>
  <si>
    <t>williamfusco@uol.com</t>
  </si>
  <si>
    <t>Gisele</t>
  </si>
  <si>
    <t>Menezes</t>
  </si>
  <si>
    <t>giselemenezes@terra.com</t>
  </si>
  <si>
    <t>Patrícia</t>
  </si>
  <si>
    <t>Collaço</t>
  </si>
  <si>
    <t>patríciacollaço@gmail.com</t>
  </si>
  <si>
    <t>Cabral</t>
  </si>
  <si>
    <t>alexandrecabral@gmail.com</t>
  </si>
  <si>
    <t>rodrigolopes@live.com</t>
  </si>
  <si>
    <t>gabrielfernandes@uol.com</t>
  </si>
  <si>
    <t>Dario</t>
  </si>
  <si>
    <t>darioguilherme@live.com</t>
  </si>
  <si>
    <t>Mário</t>
  </si>
  <si>
    <t>Quintella</t>
  </si>
  <si>
    <t>márioquintella@terra.com</t>
  </si>
  <si>
    <t>Raphaela</t>
  </si>
  <si>
    <t>Mendonça</t>
  </si>
  <si>
    <t>raphaelamendonça@terra.com</t>
  </si>
  <si>
    <t>Camila</t>
  </si>
  <si>
    <t>camilafernandes@uol.com</t>
  </si>
  <si>
    <t>Beyer</t>
  </si>
  <si>
    <t>fábiobeyer@gmail.com</t>
  </si>
  <si>
    <t>kellysilva@uol.com</t>
  </si>
  <si>
    <t>Flávia</t>
  </si>
  <si>
    <t>fláviaguilherme@gmail.com</t>
  </si>
  <si>
    <t>felipealves@uol.com</t>
  </si>
  <si>
    <t>sergiocoelho@live.com</t>
  </si>
  <si>
    <t>rafaelfranco@gmail.com</t>
  </si>
  <si>
    <t>fabricioguimarães@gmail.com</t>
  </si>
  <si>
    <t>mariaferreira@terra.com</t>
  </si>
  <si>
    <t>Madeira</t>
  </si>
  <si>
    <t>larissamadeira@hotmail.com</t>
  </si>
  <si>
    <t>adrianoalves@live.com</t>
  </si>
  <si>
    <t>Alessandra</t>
  </si>
  <si>
    <t>Bezerra</t>
  </si>
  <si>
    <t>alessandrabezerra@gmail.com</t>
  </si>
  <si>
    <t>Bressanin</t>
  </si>
  <si>
    <t>fernandobressanin@live.com</t>
  </si>
  <si>
    <t>josépatricio@outlook.com</t>
  </si>
  <si>
    <t>Sotelo</t>
  </si>
  <si>
    <t>williamsotelo@globo.com</t>
  </si>
  <si>
    <t>Isabelle</t>
  </si>
  <si>
    <t>Espósito</t>
  </si>
  <si>
    <t>isabelleespósito@gmail.com</t>
  </si>
  <si>
    <t>Andréa</t>
  </si>
  <si>
    <t>Serra</t>
  </si>
  <si>
    <t>andréaserra@terra.com</t>
  </si>
  <si>
    <t>Igor</t>
  </si>
  <si>
    <t>igorbeyer@outlook.com</t>
  </si>
  <si>
    <t>henriqueramos@gmail.com</t>
  </si>
  <si>
    <t>fábiosantos@globo.com</t>
  </si>
  <si>
    <t>Nunes</t>
  </si>
  <si>
    <t>fagnernunes@gmail.com</t>
  </si>
  <si>
    <t>Albuquerque</t>
  </si>
  <si>
    <t>eduardoalbuquerque@gmail.com</t>
  </si>
  <si>
    <t>carinaferreira@gmail.com</t>
  </si>
  <si>
    <t>César</t>
  </si>
  <si>
    <t>Meira</t>
  </si>
  <si>
    <t>césarmeira@gmail.com</t>
  </si>
  <si>
    <t>rafaelwajsenzon@terra.com</t>
  </si>
  <si>
    <t>Pedro</t>
  </si>
  <si>
    <t>pedrogonçalves@outlook.com</t>
  </si>
  <si>
    <t>Nathália</t>
  </si>
  <si>
    <t>Braz</t>
  </si>
  <si>
    <t>natháliabraz@gmail.com</t>
  </si>
  <si>
    <t>Campinho</t>
  </si>
  <si>
    <t>leticiacampinho@outlook.com</t>
  </si>
  <si>
    <t>Claudio</t>
  </si>
  <si>
    <t>claudiosousa@uol.com</t>
  </si>
  <si>
    <t>Margareth</t>
  </si>
  <si>
    <t>margarethramos@terra.com</t>
  </si>
  <si>
    <t>jaquelinerodrigues@gmail.com</t>
  </si>
  <si>
    <t>igorrodrigues@terra.com</t>
  </si>
  <si>
    <t>Valentim</t>
  </si>
  <si>
    <t>rosanavalentim@outlook.com</t>
  </si>
  <si>
    <t>victormarques@uol.com</t>
  </si>
  <si>
    <t>Thais</t>
  </si>
  <si>
    <t>Sanchez</t>
  </si>
  <si>
    <t>thaissanchez@terra.com</t>
  </si>
  <si>
    <t>gabrielferreira@globo.com</t>
  </si>
  <si>
    <t>Rinaldo</t>
  </si>
  <si>
    <t>rinaldoalves@terra.com</t>
  </si>
  <si>
    <t>Matias</t>
  </si>
  <si>
    <t>sergiomatias@gmail.com</t>
  </si>
  <si>
    <t>Helen</t>
  </si>
  <si>
    <t>helendias@globo.com</t>
  </si>
  <si>
    <t>Victolo</t>
  </si>
  <si>
    <t>joãovictolo@hotmail.com</t>
  </si>
  <si>
    <t>Angelo</t>
  </si>
  <si>
    <t>angelopereira@gmail.com</t>
  </si>
  <si>
    <t>fernandomartins@outlook.com</t>
  </si>
  <si>
    <t>joãopinto@gmail.com</t>
  </si>
  <si>
    <t>Anater</t>
  </si>
  <si>
    <t>patriciaanater@globo.com</t>
  </si>
  <si>
    <t>Alison</t>
  </si>
  <si>
    <t>alisonmartins@outlook.com</t>
  </si>
  <si>
    <t>larissamarson@terra.com</t>
  </si>
  <si>
    <t>Julio</t>
  </si>
  <si>
    <t>juliovillegas@hotmail.com</t>
  </si>
  <si>
    <t>pauloxavier@outlook.com</t>
  </si>
  <si>
    <t>Tatiana</t>
  </si>
  <si>
    <t>tatianateixeira@gmail.com</t>
  </si>
  <si>
    <t>Barbara</t>
  </si>
  <si>
    <t>barbaragonçalves@gmail.com</t>
  </si>
  <si>
    <t>Busse</t>
  </si>
  <si>
    <t>danielbusse@uol.com</t>
  </si>
  <si>
    <t>kelenalmeida@gmail.com</t>
  </si>
  <si>
    <t>Rebeca</t>
  </si>
  <si>
    <t>Leite</t>
  </si>
  <si>
    <t>rebecaleite@gmail.com</t>
  </si>
  <si>
    <t>guilhermedias@live.com</t>
  </si>
  <si>
    <t>Marinho</t>
  </si>
  <si>
    <t>renatamarinho@hotmail.com</t>
  </si>
  <si>
    <t>Robson</t>
  </si>
  <si>
    <t>robsonzadra@globo.com</t>
  </si>
  <si>
    <t>Valter</t>
  </si>
  <si>
    <t>valteroliveira@globo.com</t>
  </si>
  <si>
    <t>Valeria</t>
  </si>
  <si>
    <t>Cordeiro</t>
  </si>
  <si>
    <t>valeriacordeiro@gmail.com</t>
  </si>
  <si>
    <t>pedroaraujo@gmail.com</t>
  </si>
  <si>
    <t>Renato</t>
  </si>
  <si>
    <t>renatosantos@live.com</t>
  </si>
  <si>
    <t>raphaelguimarães@outlook.com</t>
  </si>
  <si>
    <t>kellybaptista@gmail.com</t>
  </si>
  <si>
    <t>Aline</t>
  </si>
  <si>
    <t>Cavalcanti</t>
  </si>
  <si>
    <t>alinecavalcanti@uol.com</t>
  </si>
  <si>
    <t>Cruz</t>
  </si>
  <si>
    <t>jeffersoncruz@gmail.com</t>
  </si>
  <si>
    <t>Licia</t>
  </si>
  <si>
    <t>liciaquintella@gmail.com</t>
  </si>
  <si>
    <t>Leandro</t>
  </si>
  <si>
    <t>Costa</t>
  </si>
  <si>
    <t>leandrocosta@gmail.com</t>
  </si>
  <si>
    <t>Elizabete</t>
  </si>
  <si>
    <t>Curty</t>
  </si>
  <si>
    <t>elizabetecurty@gmail.com</t>
  </si>
  <si>
    <t>marcosferreira@uol.com</t>
  </si>
  <si>
    <t>luizmaciel@gmail.com</t>
  </si>
  <si>
    <t>thiagocavalcanti@gmail.com</t>
  </si>
  <si>
    <t>franciscolima@uol.com</t>
  </si>
  <si>
    <t>Loures</t>
  </si>
  <si>
    <t>nathalialoures@live.com</t>
  </si>
  <si>
    <t>Bublitz</t>
  </si>
  <si>
    <t>gabrielbublitz@live.com</t>
  </si>
  <si>
    <t>felipesilva@gmail.com</t>
  </si>
  <si>
    <t>Dâmaso</t>
  </si>
  <si>
    <t>thiagodâmaso@uol.com</t>
  </si>
  <si>
    <t>Basilio</t>
  </si>
  <si>
    <t>pedrobasilio@gmail.com</t>
  </si>
  <si>
    <t>Harley</t>
  </si>
  <si>
    <t>harleyteixeira@gmail.com</t>
  </si>
  <si>
    <t>Brito</t>
  </si>
  <si>
    <t>emersonbrito@gmail.com</t>
  </si>
  <si>
    <t>thiagotoscano@globo.com</t>
  </si>
  <si>
    <t>Picanco</t>
  </si>
  <si>
    <t>guilhermepicanco@uol.com</t>
  </si>
  <si>
    <t>Denis</t>
  </si>
  <si>
    <t>denissilva@gmail.com</t>
  </si>
  <si>
    <t>guilhermeferreira@hotmail.com</t>
  </si>
  <si>
    <t>Manoel</t>
  </si>
  <si>
    <t>manoelribeiro@gmail.com</t>
  </si>
  <si>
    <t>Fogaça</t>
  </si>
  <si>
    <t>paulofogaça@globo.com</t>
  </si>
  <si>
    <t>samuelaraujo@uol.com</t>
  </si>
  <si>
    <t>Túlio</t>
  </si>
  <si>
    <t>túliofigueira@uol.com</t>
  </si>
  <si>
    <t>renanfrancisco@uol.com</t>
  </si>
  <si>
    <t>Galindo</t>
  </si>
  <si>
    <t>thiagogalindo@uol.com</t>
  </si>
  <si>
    <t>andersonlopes@gmail.com</t>
  </si>
  <si>
    <t>williamfernando@gmail.com</t>
  </si>
  <si>
    <t>Alexandro</t>
  </si>
  <si>
    <t>alexandrosotelo@uol.com</t>
  </si>
  <si>
    <t>natáliarodrigues@gmail.com</t>
  </si>
  <si>
    <t>carinafernandes@outlook.com</t>
  </si>
  <si>
    <t>Isabella</t>
  </si>
  <si>
    <t>isabellasantos@gmail.com</t>
  </si>
  <si>
    <t>Mateus</t>
  </si>
  <si>
    <t>mateuscastro@terra.com</t>
  </si>
  <si>
    <t>Magalhães</t>
  </si>
  <si>
    <t>josemagalhães@globo.com</t>
  </si>
  <si>
    <t>Ulguim</t>
  </si>
  <si>
    <t>rafaelulguim@globo.com</t>
  </si>
  <si>
    <t>Floes</t>
  </si>
  <si>
    <t>ricardofloes@hotmail.com</t>
  </si>
  <si>
    <t>fabriciocintra@terra.com</t>
  </si>
  <si>
    <t>Teles</t>
  </si>
  <si>
    <t>elisangelateles@globo.com</t>
  </si>
  <si>
    <t>jorgemedina@outlook.com</t>
  </si>
  <si>
    <t>Mathias</t>
  </si>
  <si>
    <t>renatomathias@gmail.com</t>
  </si>
  <si>
    <t>Tataglioni</t>
  </si>
  <si>
    <t>izaiastataglioni@outlook.com</t>
  </si>
  <si>
    <t>lucasmendes@gmail.com</t>
  </si>
  <si>
    <t>Waltair</t>
  </si>
  <si>
    <t>waltairmonteiro@outlook.com</t>
  </si>
  <si>
    <t>Jaques</t>
  </si>
  <si>
    <t>Diaz</t>
  </si>
  <si>
    <t>jaquesdiaz@gmail.com</t>
  </si>
  <si>
    <t>Cláudio</t>
  </si>
  <si>
    <t>cláudiopicanco@gmail.com</t>
  </si>
  <si>
    <t>fagnernascimento@gmail.com</t>
  </si>
  <si>
    <t>guilhermeguimarães@terra.com</t>
  </si>
  <si>
    <t>Jônatas</t>
  </si>
  <si>
    <t>jônatasalves@hotmail.com</t>
  </si>
  <si>
    <t>fabionogueira@live.com</t>
  </si>
  <si>
    <t>Vanderson</t>
  </si>
  <si>
    <t>Barreto</t>
  </si>
  <si>
    <t>vandersonbarreto@outlook.com</t>
  </si>
  <si>
    <t>Agostinho</t>
  </si>
  <si>
    <t>agostinhoferreira@gmail.com</t>
  </si>
  <si>
    <t>Izabel</t>
  </si>
  <si>
    <t>izabelcastro@gmail.com</t>
  </si>
  <si>
    <t>pedrosantana@uol.com</t>
  </si>
  <si>
    <t>andersonsilva@gmail.com</t>
  </si>
  <si>
    <t>juliobressanin@outlook.com</t>
  </si>
  <si>
    <t>Tramontini</t>
  </si>
  <si>
    <t>gustavotramontini@globo.com</t>
  </si>
  <si>
    <t>Noleto</t>
  </si>
  <si>
    <t>thiagonoleto@gmail.com</t>
  </si>
  <si>
    <t>lucasmoreira@gmail.com</t>
  </si>
  <si>
    <t>danieloliveira@outlook.com</t>
  </si>
  <si>
    <t>sarahmoura@globo.com</t>
  </si>
  <si>
    <t>Augusto</t>
  </si>
  <si>
    <t>Porfirio</t>
  </si>
  <si>
    <t>augustoporfirio@gmail.com</t>
  </si>
  <si>
    <t>Sara</t>
  </si>
  <si>
    <t>Maia</t>
  </si>
  <si>
    <t>saramaia@live.com</t>
  </si>
  <si>
    <t>emersonferreira@globo.com</t>
  </si>
  <si>
    <t>Correia</t>
  </si>
  <si>
    <t>danielcorreia@gmail.com</t>
  </si>
  <si>
    <t>Raiane</t>
  </si>
  <si>
    <t>raianequintella@globo.com</t>
  </si>
  <si>
    <t>ezequielviana@live.com</t>
  </si>
  <si>
    <t>Pontes</t>
  </si>
  <si>
    <t>tainarapontes@uol.com</t>
  </si>
  <si>
    <t>thaismarques@globo.com</t>
  </si>
  <si>
    <t>henriquemartins@hotmail.com</t>
  </si>
  <si>
    <t>Herbert</t>
  </si>
  <si>
    <t>herbertnascimento@gmail.com</t>
  </si>
  <si>
    <t>Ingrid</t>
  </si>
  <si>
    <t>Cavalcante</t>
  </si>
  <si>
    <t>ingridcavalcante@live.com</t>
  </si>
  <si>
    <t>Diogo</t>
  </si>
  <si>
    <t>Neto</t>
  </si>
  <si>
    <t>diogoneto@terra.com</t>
  </si>
  <si>
    <t>Erick</t>
  </si>
  <si>
    <t>ericksilva@outlook.com</t>
  </si>
  <si>
    <t>helendiaz@terra.com</t>
  </si>
  <si>
    <t>Maira</t>
  </si>
  <si>
    <t>Steiner</t>
  </si>
  <si>
    <t>mairasteiner@uol.com</t>
  </si>
  <si>
    <t>Gilberto</t>
  </si>
  <si>
    <t>gilbertosilva@hotmail.com</t>
  </si>
  <si>
    <t>Wolker</t>
  </si>
  <si>
    <t>paulowolker@terra.com</t>
  </si>
  <si>
    <t>Kamila</t>
  </si>
  <si>
    <t>Borges</t>
  </si>
  <si>
    <t>kamilaborges@terra.com</t>
  </si>
  <si>
    <t>Thaiane</t>
  </si>
  <si>
    <t>thaianetamayo@gmail.com</t>
  </si>
  <si>
    <t>carloslucas@uol.com</t>
  </si>
  <si>
    <t>franciscolopes@terra.com</t>
  </si>
  <si>
    <t>Higor</t>
  </si>
  <si>
    <t>higoroliveira@uol.com</t>
  </si>
  <si>
    <t>Mara</t>
  </si>
  <si>
    <t>maramarques@gmail.com</t>
  </si>
  <si>
    <t>Caroline</t>
  </si>
  <si>
    <t>carolinepinto@gmail.com</t>
  </si>
  <si>
    <t>Marcelino</t>
  </si>
  <si>
    <t>marcelinorodrigues@globo.com</t>
  </si>
  <si>
    <t>giovannilopes@globo.com</t>
  </si>
  <si>
    <t>Lazaro</t>
  </si>
  <si>
    <t>rinaldolazaro@gmail.com</t>
  </si>
  <si>
    <t>Pantoja</t>
  </si>
  <si>
    <t>mariopantoja@live.com</t>
  </si>
  <si>
    <t>Mylena</t>
  </si>
  <si>
    <t>mylenagomez@terra.com</t>
  </si>
  <si>
    <t>Gualbino</t>
  </si>
  <si>
    <t>luisgualbino@outlook.com</t>
  </si>
  <si>
    <t>Elaine</t>
  </si>
  <si>
    <t>Júnior</t>
  </si>
  <si>
    <t>elainejúnior@globo.com</t>
  </si>
  <si>
    <t>ezequielmadeira@gmail.com</t>
  </si>
  <si>
    <t>Tamiris</t>
  </si>
  <si>
    <t>tamirisporfirio@gmail.com</t>
  </si>
  <si>
    <t>Duarte</t>
  </si>
  <si>
    <t>leonardoduarte@terra.com</t>
  </si>
  <si>
    <t>fagnerbraz@hotmail.com</t>
  </si>
  <si>
    <t>thiagoinacio@terra.com</t>
  </si>
  <si>
    <t>Ester</t>
  </si>
  <si>
    <t>esterleite@uol.com</t>
  </si>
  <si>
    <t>Vasques</t>
  </si>
  <si>
    <t>tainaravasques@gmail.com</t>
  </si>
  <si>
    <t>Alencar</t>
  </si>
  <si>
    <t>joséalencar@globo.com</t>
  </si>
  <si>
    <t>tomasrodrigues@outlook.com</t>
  </si>
  <si>
    <t>Josiane</t>
  </si>
  <si>
    <t>josianepereira@live.com</t>
  </si>
  <si>
    <t>jeanbarreto@globo.com</t>
  </si>
  <si>
    <t>Nadia</t>
  </si>
  <si>
    <t>nadiapedrosa@uol.com</t>
  </si>
  <si>
    <t>Andrew</t>
  </si>
  <si>
    <t>Neris</t>
  </si>
  <si>
    <t>andrewneris@terra.com</t>
  </si>
  <si>
    <t>Quevedo</t>
  </si>
  <si>
    <t>rodrigoquevedo@outlook.com</t>
  </si>
  <si>
    <t>Marina</t>
  </si>
  <si>
    <t>marinagonçalves@terra.com</t>
  </si>
  <si>
    <t>fernandovasques@globo.com</t>
  </si>
  <si>
    <t>Gerson</t>
  </si>
  <si>
    <t>Fonseca</t>
  </si>
  <si>
    <t>gersonfonseca@gmail.com</t>
  </si>
  <si>
    <t>danielwolker@gmail.com</t>
  </si>
  <si>
    <t>marciomaciel@outlook.com</t>
  </si>
  <si>
    <t>cláudiodias@globo.com</t>
  </si>
  <si>
    <t>leandrorodrigues@hotmail.com</t>
  </si>
  <si>
    <t>Martorano</t>
  </si>
  <si>
    <t>fábiomartorano@uol.com</t>
  </si>
  <si>
    <t>joãocosta@outlook.com</t>
  </si>
  <si>
    <t>Vaso</t>
  </si>
  <si>
    <t>renatovaso@live.com</t>
  </si>
  <si>
    <t>mariaramos@hotmail.com</t>
  </si>
  <si>
    <t>Corrêa</t>
  </si>
  <si>
    <t>danilocorrêa@outlook.com</t>
  </si>
  <si>
    <t>carolinealves@globo.com</t>
  </si>
  <si>
    <t>Célio</t>
  </si>
  <si>
    <t>céliosantos@gmail.com</t>
  </si>
  <si>
    <t>Marcus</t>
  </si>
  <si>
    <t>Chagas</t>
  </si>
  <si>
    <t>marcuschagas@globo.com</t>
  </si>
  <si>
    <t>pedrosilva@globo.com</t>
  </si>
  <si>
    <t>josélima@gmail.com</t>
  </si>
  <si>
    <t>Hygor</t>
  </si>
  <si>
    <t>hygorfrancotti@live.com</t>
  </si>
  <si>
    <t>Rotondo</t>
  </si>
  <si>
    <t>bernardorotondo@outlook.com</t>
  </si>
  <si>
    <t>Tiago</t>
  </si>
  <si>
    <t>tiagobianchi@gmail.com</t>
  </si>
  <si>
    <t>cesarquintella@gmail.com</t>
  </si>
  <si>
    <t>Laube</t>
  </si>
  <si>
    <t>getuliolaube@gmail.com</t>
  </si>
  <si>
    <t>Benitz</t>
  </si>
  <si>
    <t>lucianobenitz@terra.com</t>
  </si>
  <si>
    <t>franciscoburille@live.com</t>
  </si>
  <si>
    <t>Curto</t>
  </si>
  <si>
    <t>adrianocurto@gmail.com</t>
  </si>
  <si>
    <t>Cristiane</t>
  </si>
  <si>
    <t>Frazão</t>
  </si>
  <si>
    <t>cristianefrazão@gmail.com</t>
  </si>
  <si>
    <t>Gomes</t>
  </si>
  <si>
    <t>camilagomes@gmail.com</t>
  </si>
  <si>
    <t>renatomoreira@gmail.com</t>
  </si>
  <si>
    <t>felipeoliveira@terra.com</t>
  </si>
  <si>
    <t>luizjúnior@globo.com</t>
  </si>
  <si>
    <t>cristianeferreira@globo.com</t>
  </si>
  <si>
    <t>elizabethfragoso@globo.com</t>
  </si>
  <si>
    <t>Alanna</t>
  </si>
  <si>
    <t>alannanunes@outlook.com</t>
  </si>
  <si>
    <t>nadiacruzeiro@live.com</t>
  </si>
  <si>
    <t>Ojeda</t>
  </si>
  <si>
    <t>amandaojeda@hotmail.com</t>
  </si>
  <si>
    <t>viviansousa@gmail.com</t>
  </si>
  <si>
    <t>Josué</t>
  </si>
  <si>
    <t>Fischer</t>
  </si>
  <si>
    <t>josuéfischer@uol.com</t>
  </si>
  <si>
    <t>Vagner</t>
  </si>
  <si>
    <t>Garcia</t>
  </si>
  <si>
    <t>vagnergarcia@outlook.com</t>
  </si>
  <si>
    <t>Aldair</t>
  </si>
  <si>
    <t>Estevam</t>
  </si>
  <si>
    <t>aldairestevam@hotmail.com</t>
  </si>
  <si>
    <t>Cibele</t>
  </si>
  <si>
    <t>cibelesoares@live.com</t>
  </si>
  <si>
    <t>adrianopereira@globo.com</t>
  </si>
  <si>
    <t>alessandracandido@uol.com</t>
  </si>
  <si>
    <t>Joao</t>
  </si>
  <si>
    <t>joaogomes@gmail.com</t>
  </si>
  <si>
    <t>Lobo</t>
  </si>
  <si>
    <t>samuellobo@uol.com</t>
  </si>
  <si>
    <t>paulacruz@gmail.com</t>
  </si>
  <si>
    <t>tatianaloures@gmail.com</t>
  </si>
  <si>
    <t>Lino</t>
  </si>
  <si>
    <t>linosilva@live.com</t>
  </si>
  <si>
    <t>adrianosilva@hotmail.com</t>
  </si>
  <si>
    <t>ericsotelo@gmail.com</t>
  </si>
  <si>
    <t>Monalisa</t>
  </si>
  <si>
    <t>monalisaleite@gmail.com</t>
  </si>
  <si>
    <t>natáliasoares@gmail.com</t>
  </si>
  <si>
    <t>lucianomatias@outlook.com</t>
  </si>
  <si>
    <t>Luana</t>
  </si>
  <si>
    <t>luanaalves@uol.com</t>
  </si>
  <si>
    <t>Fabiana</t>
  </si>
  <si>
    <t>fabianajúnior@hotmail.com</t>
  </si>
  <si>
    <t>alexandregonzaga@terra.com</t>
  </si>
  <si>
    <t>Matheus</t>
  </si>
  <si>
    <t>matheusgonçalves@globo.com</t>
  </si>
  <si>
    <t>fabionascimento@gmail.com</t>
  </si>
  <si>
    <t>Pacheco</t>
  </si>
  <si>
    <t>andersonpacheco@terra.com</t>
  </si>
  <si>
    <t>jussaraalves@gmail.com</t>
  </si>
  <si>
    <t>marcelinocosta@gmail.com</t>
  </si>
  <si>
    <t>John</t>
  </si>
  <si>
    <t>johnkozlinski@globo.com</t>
  </si>
  <si>
    <t>angelicanascimento@terra.com</t>
  </si>
  <si>
    <t>Dalcin</t>
  </si>
  <si>
    <t>ezequieldalcin@globo.com</t>
  </si>
  <si>
    <t>lucaspinto@terra.com</t>
  </si>
  <si>
    <t>Thaís</t>
  </si>
  <si>
    <t>Addan</t>
  </si>
  <si>
    <t>thaísaddan@gmail.com</t>
  </si>
  <si>
    <t>Thaiana</t>
  </si>
  <si>
    <t>thaianacastro@gmail.com</t>
  </si>
  <si>
    <t>Junges</t>
  </si>
  <si>
    <t>lucasjunges@gmail.com</t>
  </si>
  <si>
    <t>antoniofernandes@globo.com</t>
  </si>
  <si>
    <t>pedrosoares@gmail.com</t>
  </si>
  <si>
    <t>Gloria</t>
  </si>
  <si>
    <t>Sperandio</t>
  </si>
  <si>
    <t>gloriasperandio@live.com</t>
  </si>
  <si>
    <t>Sandro</t>
  </si>
  <si>
    <t>sandromatos@gmail.com</t>
  </si>
  <si>
    <t>Juliano</t>
  </si>
  <si>
    <t>julianomartorano@terra.com</t>
  </si>
  <si>
    <t>wilsonsilva@live.com</t>
  </si>
  <si>
    <t>Wanessa</t>
  </si>
  <si>
    <t>wanessagonçalves@gmail.com</t>
  </si>
  <si>
    <t>paulosoares@terra.com</t>
  </si>
  <si>
    <t>Iago</t>
  </si>
  <si>
    <t>Caldas</t>
  </si>
  <si>
    <t>iagocaldas@gmail.com</t>
  </si>
  <si>
    <t>Regis</t>
  </si>
  <si>
    <t>regissoares@gmail.com</t>
  </si>
  <si>
    <t>Misquita</t>
  </si>
  <si>
    <t>alexandremisquita@live.com</t>
  </si>
  <si>
    <t>Perdigão</t>
  </si>
  <si>
    <t>letíciaperdigão@globo.com</t>
  </si>
  <si>
    <t>simonesilva@uol.com</t>
  </si>
  <si>
    <t>luisdalcin@uol.com</t>
  </si>
  <si>
    <t>Glaucia</t>
  </si>
  <si>
    <t>Dantas</t>
  </si>
  <si>
    <t>glauciadantas@terra.com</t>
  </si>
  <si>
    <t>daniloouríques@uol.com</t>
  </si>
  <si>
    <t>thiagoaraújo@gmail.com</t>
  </si>
  <si>
    <t>thaispinto@gmail.com</t>
  </si>
  <si>
    <t>Kochem</t>
  </si>
  <si>
    <t>luiskochem@uol.com</t>
  </si>
  <si>
    <t>Dutra</t>
  </si>
  <si>
    <t>eduardodutra@gmail.com</t>
  </si>
  <si>
    <t>Ananda</t>
  </si>
  <si>
    <t>anandasantos@terra.com</t>
  </si>
  <si>
    <t>Sueli</t>
  </si>
  <si>
    <t>sueliborges@outlook.com</t>
  </si>
  <si>
    <t>mariapereira@gmail.com</t>
  </si>
  <si>
    <t>Aldo</t>
  </si>
  <si>
    <t>Maradei</t>
  </si>
  <si>
    <t>aldomaradei@terra.com</t>
  </si>
  <si>
    <t>augustoneto@outlook.com</t>
  </si>
  <si>
    <t>Erickson</t>
  </si>
  <si>
    <t>ericksontramontini@live.com</t>
  </si>
  <si>
    <t>Jackson</t>
  </si>
  <si>
    <t>jacksonbernardo@outlook.com</t>
  </si>
  <si>
    <t>Aparecido</t>
  </si>
  <si>
    <t>julioaparecido@hotmail.com</t>
  </si>
  <si>
    <t>brunobarbosa@gmail.com</t>
  </si>
  <si>
    <t>Michel</t>
  </si>
  <si>
    <t>michelnascimento@gmail.com</t>
  </si>
  <si>
    <t>andrelima@globo.com</t>
  </si>
  <si>
    <t>thaisrodrigues@gmail.com</t>
  </si>
  <si>
    <t>Vladimir</t>
  </si>
  <si>
    <t>Siqueira</t>
  </si>
  <si>
    <t>vladimirsiqueira@terra.com</t>
  </si>
  <si>
    <t>Heitor</t>
  </si>
  <si>
    <t>heitorgomes@globo.com</t>
  </si>
  <si>
    <t>Mércio</t>
  </si>
  <si>
    <t>ricardomércio@live.com</t>
  </si>
  <si>
    <t>Meza</t>
  </si>
  <si>
    <t>reinaldomeza@uol.com</t>
  </si>
  <si>
    <t>elainecosta@globo.com</t>
  </si>
  <si>
    <t>Yago</t>
  </si>
  <si>
    <t>yagomarques@live.com</t>
  </si>
  <si>
    <t>Breno</t>
  </si>
  <si>
    <t>brenoalves@terra.com</t>
  </si>
  <si>
    <t>alinetavares@gmail.com</t>
  </si>
  <si>
    <t>elianemonteiro@uol.com</t>
  </si>
  <si>
    <t>raphaelgomes@gmail.com</t>
  </si>
  <si>
    <t>Cappello</t>
  </si>
  <si>
    <t>josécappello@globo.com</t>
  </si>
  <si>
    <t>robsonlopes@live.com</t>
  </si>
  <si>
    <t>Desiree</t>
  </si>
  <si>
    <t>desireeafonso@globo.com</t>
  </si>
  <si>
    <t>André</t>
  </si>
  <si>
    <t>andrésantos@outlook.com</t>
  </si>
  <si>
    <t>Hecht</t>
  </si>
  <si>
    <t>joãohecht@terra.com</t>
  </si>
  <si>
    <t>Murilo</t>
  </si>
  <si>
    <t>muriloleite@globo.com</t>
  </si>
  <si>
    <t>renatamadeira@uol.com</t>
  </si>
  <si>
    <t>alisonpereira@gmail.com</t>
  </si>
  <si>
    <t>pedromoura@globo.com</t>
  </si>
  <si>
    <t>Seixas</t>
  </si>
  <si>
    <t>alineseixas@gmail.com</t>
  </si>
  <si>
    <t>antonioquevedo@globo.com</t>
  </si>
  <si>
    <t>josécorrêa@hotmail.com</t>
  </si>
  <si>
    <t>eduardomaradei@gmail.com</t>
  </si>
  <si>
    <t>wenilsonferreira@gmail.com</t>
  </si>
  <si>
    <t>gabrielsantos@gmail.com</t>
  </si>
  <si>
    <t>Rodolfo</t>
  </si>
  <si>
    <t>rodolfopereira@terra.com</t>
  </si>
  <si>
    <t>andréoliveira@globo.com</t>
  </si>
  <si>
    <t>Hannah</t>
  </si>
  <si>
    <t>hannahalves@live.com</t>
  </si>
  <si>
    <t>paulofernandes@gmail.com</t>
  </si>
  <si>
    <t>patríciamartins@outlook.com</t>
  </si>
  <si>
    <t>Diogenes</t>
  </si>
  <si>
    <t>Schulze</t>
  </si>
  <si>
    <t>diogenesschulze@globo.com</t>
  </si>
  <si>
    <t>augustofusco@hotmail.com</t>
  </si>
  <si>
    <t>marianasilva@uol.com</t>
  </si>
  <si>
    <t>danielrodrigues@terra.com</t>
  </si>
  <si>
    <t>Pena</t>
  </si>
  <si>
    <t>danielpena@globo.com</t>
  </si>
  <si>
    <t>danielelima@gmail.com</t>
  </si>
  <si>
    <t>Luccas</t>
  </si>
  <si>
    <t>luccasgodoi@terra.com</t>
  </si>
  <si>
    <t>Pamela</t>
  </si>
  <si>
    <t>pamelaagostini@gmail.com</t>
  </si>
  <si>
    <t>elianecruzeiro@globo.com</t>
  </si>
  <si>
    <t>Monique</t>
  </si>
  <si>
    <t>Gama</t>
  </si>
  <si>
    <t>moniquegama@terra.com</t>
  </si>
  <si>
    <t>tatianefilho@gmail.com</t>
  </si>
  <si>
    <t>Erika</t>
  </si>
  <si>
    <t>Rosa</t>
  </si>
  <si>
    <t>erikarosa@live.com</t>
  </si>
  <si>
    <t>flávialima@terra.com</t>
  </si>
  <si>
    <t>Souza</t>
  </si>
  <si>
    <t>robertosouza@terra.com</t>
  </si>
  <si>
    <t>nathaliapereira@gmail.com</t>
  </si>
  <si>
    <t>Sanchdx</t>
  </si>
  <si>
    <t>patriciasanchdx@uol.com</t>
  </si>
  <si>
    <t>Vasconcelos</t>
  </si>
  <si>
    <t>renanvasconcelos@outlook.com</t>
  </si>
  <si>
    <t>tatianesilva@gmail.com</t>
  </si>
  <si>
    <t>vandersoncastro@hotmail.com</t>
  </si>
  <si>
    <t>leonardopinto@live.com</t>
  </si>
  <si>
    <t>Hugo</t>
  </si>
  <si>
    <t>hugooliveira@terra.com</t>
  </si>
  <si>
    <t>Rosilene</t>
  </si>
  <si>
    <t>Arashiro</t>
  </si>
  <si>
    <t>rosilenearashiro@hotmail.com</t>
  </si>
  <si>
    <t>Elias</t>
  </si>
  <si>
    <t>herbertelias@uol.com</t>
  </si>
  <si>
    <t>jorgefernandes@uol.com</t>
  </si>
  <si>
    <t>Nathan</t>
  </si>
  <si>
    <t>Palanycia</t>
  </si>
  <si>
    <t>nathanpalanycia@terra.com</t>
  </si>
  <si>
    <t>tatianemoreira@gmail.com</t>
  </si>
  <si>
    <t>brunomoura@gmail.com</t>
  </si>
  <si>
    <t>edsonafonso@gmail.com</t>
  </si>
  <si>
    <t>Cleberson</t>
  </si>
  <si>
    <t>Port</t>
  </si>
  <si>
    <t>clebersonport@gmail.com</t>
  </si>
  <si>
    <t>Schardosin</t>
  </si>
  <si>
    <t>geraldoschardosin@gmail.com</t>
  </si>
  <si>
    <t>danilogonçalves@globo.com</t>
  </si>
  <si>
    <t>alisonteixeira@uol.com</t>
  </si>
  <si>
    <t>daniellira@gmail.com</t>
  </si>
  <si>
    <t>marcelosantos@gmail.com</t>
  </si>
  <si>
    <t>vanessarallo@terra.com</t>
  </si>
  <si>
    <t>Yasmin</t>
  </si>
  <si>
    <t>yasmingomes@outlook.com</t>
  </si>
  <si>
    <t>Sergio Marques</t>
  </si>
  <si>
    <t>Helder Santos</t>
  </si>
  <si>
    <t>Italo Freitas</t>
  </si>
  <si>
    <t>João Martins</t>
  </si>
  <si>
    <t>Glayson Dias</t>
  </si>
  <si>
    <t>Jefferson Portnoi</t>
  </si>
  <si>
    <t>Lourival Carneiro</t>
  </si>
  <si>
    <t>Fernando Santos</t>
  </si>
  <si>
    <t>Iran Nogueira</t>
  </si>
  <si>
    <t>Fagner Hausmann</t>
  </si>
  <si>
    <t>José Sousa</t>
  </si>
  <si>
    <t>Graziela Salles</t>
  </si>
  <si>
    <t>Beatriz Abreu</t>
  </si>
  <si>
    <t>Marcos Passos</t>
  </si>
  <si>
    <t>Gabriele Aguiar</t>
  </si>
  <si>
    <t>Vanessa Fontes</t>
  </si>
  <si>
    <t>Lucas Ferreira</t>
  </si>
  <si>
    <t>Leticia Naves</t>
  </si>
  <si>
    <t>Raíssa Ferreira</t>
  </si>
  <si>
    <t>Ana Joanucci</t>
  </si>
  <si>
    <t>Daniel Grigorio</t>
  </si>
  <si>
    <t>Felipe Coutinho</t>
  </si>
  <si>
    <t>Fabricio Tamayo</t>
  </si>
  <si>
    <t>Amanda Sousa</t>
  </si>
  <si>
    <t>Vitória Nascimento</t>
  </si>
  <si>
    <t>Cesar Pedrosa</t>
  </si>
  <si>
    <t>Daniel Bernardo</t>
  </si>
  <si>
    <t>Luis Alves</t>
  </si>
  <si>
    <t>Elizabeth Coelho</t>
  </si>
  <si>
    <t>Maria Almeida</t>
  </si>
  <si>
    <t>Tatiane Hernandez</t>
  </si>
  <si>
    <t>Tainara Rodrigues</t>
  </si>
  <si>
    <t>Izaias Viana</t>
  </si>
  <si>
    <t>Michael Rebello</t>
  </si>
  <si>
    <t>Wenilson Gonçalves</t>
  </si>
  <si>
    <t>Deyse Viana</t>
  </si>
  <si>
    <t>José Soares</t>
  </si>
  <si>
    <t>Luiz Silva</t>
  </si>
  <si>
    <t>Danielle Pereira</t>
  </si>
  <si>
    <t>Alvaro Santos</t>
  </si>
  <si>
    <t>Kelly Maciel</t>
  </si>
  <si>
    <t>Eliane Furtado</t>
  </si>
  <si>
    <t>Kely Araujo</t>
  </si>
  <si>
    <t>Nathalia Silva</t>
  </si>
  <si>
    <t>Victor Medeiros</t>
  </si>
  <si>
    <t>Patricia Fernandes</t>
  </si>
  <si>
    <t>Kelen Dias</t>
  </si>
  <si>
    <t>Leonardo Filho</t>
  </si>
  <si>
    <t>Daniele Lourenço</t>
  </si>
  <si>
    <t>Kamyla Dias</t>
  </si>
  <si>
    <t>Julia Rodrigues</t>
  </si>
  <si>
    <t>Ana Monteiro</t>
  </si>
  <si>
    <t>Maria Domingos</t>
  </si>
  <si>
    <t>Edson Pereira</t>
  </si>
  <si>
    <t>Carlos Medina</t>
  </si>
  <si>
    <t>Emerson Lucio</t>
  </si>
  <si>
    <t>Maria Montero</t>
  </si>
  <si>
    <t>Michael Figueira</t>
  </si>
  <si>
    <t>Wander Nascimento</t>
  </si>
  <si>
    <t>José Brixner</t>
  </si>
  <si>
    <t>Ailton Ramos</t>
  </si>
  <si>
    <t>Mariana Abreu</t>
  </si>
  <si>
    <t>Tomas Lula</t>
  </si>
  <si>
    <t>Beatriz Fragoso</t>
  </si>
  <si>
    <t>Antônio Nascimento</t>
  </si>
  <si>
    <t>Geovane Villegas</t>
  </si>
  <si>
    <t>Thiago Guimarães</t>
  </si>
  <si>
    <t>Rogerio Leitão</t>
  </si>
  <si>
    <t>Maximo Avila</t>
  </si>
  <si>
    <t>Luciano Alves</t>
  </si>
  <si>
    <t>Elisangela Joekel</t>
  </si>
  <si>
    <t>Wilton Bertolino</t>
  </si>
  <si>
    <t>Guilherme Júlio</t>
  </si>
  <si>
    <t>Rafael Silva</t>
  </si>
  <si>
    <t>Gabriel Algarve</t>
  </si>
  <si>
    <t>Gilvan Oliveira</t>
  </si>
  <si>
    <t>Simone Barbosa</t>
  </si>
  <si>
    <t>Maycon Braghini</t>
  </si>
  <si>
    <t>Rosana Lima</t>
  </si>
  <si>
    <t>Luciana Tavares</t>
  </si>
  <si>
    <t>Daniel Rallo</t>
  </si>
  <si>
    <t>Joana Lunardi</t>
  </si>
  <si>
    <t>Sérgio Pinheiro</t>
  </si>
  <si>
    <t>Benedita Grigorio</t>
  </si>
  <si>
    <t>Jussara Baptista</t>
  </si>
  <si>
    <t>Cesar Coelho</t>
  </si>
  <si>
    <t>Raíssa Gomez</t>
  </si>
  <si>
    <t>Beatriz Jesus</t>
  </si>
  <si>
    <t>Marcos Rodrigues</t>
  </si>
  <si>
    <t>Júlia Carlos</t>
  </si>
  <si>
    <t>Renata Vaze</t>
  </si>
  <si>
    <t>Joselma Castelo</t>
  </si>
  <si>
    <t>Ailson Evaristo</t>
  </si>
  <si>
    <t>Gilvania Christovao</t>
  </si>
  <si>
    <t>Geraldo Wajsenzon</t>
  </si>
  <si>
    <t>Jaqueline Janei</t>
  </si>
  <si>
    <t>Fabio Vitalino</t>
  </si>
  <si>
    <t>Helio Santos</t>
  </si>
  <si>
    <t>Verônica Brixner</t>
  </si>
  <si>
    <t>Thays Domingos</t>
  </si>
  <si>
    <t>Nayara Lima</t>
  </si>
  <si>
    <t>Rosana Coelho</t>
  </si>
  <si>
    <t>Natália Rufino</t>
  </si>
  <si>
    <t>Monike Oliveira</t>
  </si>
  <si>
    <t>Raphael Alves</t>
  </si>
  <si>
    <t>Renan Moreira</t>
  </si>
  <si>
    <t>Lucas Candido</t>
  </si>
  <si>
    <t>Felipe Zacarias</t>
  </si>
  <si>
    <t>Jussara Marques</t>
  </si>
  <si>
    <t>Eder Martins</t>
  </si>
  <si>
    <t>Getulio Ramos</t>
  </si>
  <si>
    <t>Vivian Rolien</t>
  </si>
  <si>
    <t>Jose Carreiro</t>
  </si>
  <si>
    <t>Bernardo Araujo</t>
  </si>
  <si>
    <t>Cícero Guimarães</t>
  </si>
  <si>
    <t>Andre Scopel</t>
  </si>
  <si>
    <t>Maria Alves</t>
  </si>
  <si>
    <t>Sarah Gouvea</t>
  </si>
  <si>
    <t>Geovane Castro</t>
  </si>
  <si>
    <t>Tatiane Gonzaga</t>
  </si>
  <si>
    <t>Alexandre Rolien</t>
  </si>
  <si>
    <t>Mario Ferreira</t>
  </si>
  <si>
    <t>Roberto Santos</t>
  </si>
  <si>
    <t>Giovanni Lima</t>
  </si>
  <si>
    <t>Fabio Feltrini</t>
  </si>
  <si>
    <t>Carlos Silva</t>
  </si>
  <si>
    <t>Brenda Pereira</t>
  </si>
  <si>
    <t>Alexandre Lima</t>
  </si>
  <si>
    <t>Maria Manhães</t>
  </si>
  <si>
    <t>Daniel Benbow</t>
  </si>
  <si>
    <t>Paulo Pereira</t>
  </si>
  <si>
    <t>Eduardo Leocádio</t>
  </si>
  <si>
    <t>Valdemir Maciel</t>
  </si>
  <si>
    <t>Jorge Ferreira</t>
  </si>
  <si>
    <t>Carolina Medina</t>
  </si>
  <si>
    <t>Angelica Sabino</t>
  </si>
  <si>
    <t>Janaina Mendes</t>
  </si>
  <si>
    <t>Marcia Lodi</t>
  </si>
  <si>
    <t>Lívia Pinto</t>
  </si>
  <si>
    <t>Michael Teixeira</t>
  </si>
  <si>
    <t>Aparecida Paes</t>
  </si>
  <si>
    <t>Edson Alves</t>
  </si>
  <si>
    <t>Jean Florêncio</t>
  </si>
  <si>
    <t>Wilson Trevizoli</t>
  </si>
  <si>
    <t>Danilo Santos</t>
  </si>
  <si>
    <t>Elton Algarve</t>
  </si>
  <si>
    <t>Rui Bianchi</t>
  </si>
  <si>
    <t>Icaro Silva</t>
  </si>
  <si>
    <t>Luiz Gonçalves</t>
  </si>
  <si>
    <t>Mauricio Gonçalves</t>
  </si>
  <si>
    <t>Vivian Perira</t>
  </si>
  <si>
    <t>Homero Alves</t>
  </si>
  <si>
    <t>Jose Pereira</t>
  </si>
  <si>
    <t>Marcos Peixoto</t>
  </si>
  <si>
    <t>Guilherme Pineres</t>
  </si>
  <si>
    <t>Maria Godoi</t>
  </si>
  <si>
    <t>Erivelton Viana</t>
  </si>
  <si>
    <t>Felipe Ferreira</t>
  </si>
  <si>
    <t>Gustavo Pedrosa</t>
  </si>
  <si>
    <t>Heraldo Lima</t>
  </si>
  <si>
    <t>Gabriel Araujo</t>
  </si>
  <si>
    <t>Bruno Fragoso</t>
  </si>
  <si>
    <t>Sebastião Santos</t>
  </si>
  <si>
    <t>Cintia Ouríques</t>
  </si>
  <si>
    <t>Willian Ramos</t>
  </si>
  <si>
    <t>José Guimarães</t>
  </si>
  <si>
    <t>Marcio Calera</t>
  </si>
  <si>
    <t>Denise Kubiaki</t>
  </si>
  <si>
    <t>Fábio Silva</t>
  </si>
  <si>
    <t>Carina Nocera</t>
  </si>
  <si>
    <t>Roberto Silva</t>
  </si>
  <si>
    <t>Paula Zadra</t>
  </si>
  <si>
    <t>Rodrigo Sousa</t>
  </si>
  <si>
    <t>Luis Moreira</t>
  </si>
  <si>
    <t>Edson Silva</t>
  </si>
  <si>
    <t>Jose Paladini</t>
  </si>
  <si>
    <t>Marino Vieira</t>
  </si>
  <si>
    <t>José Bueno</t>
  </si>
  <si>
    <t>Elisangela Lima</t>
  </si>
  <si>
    <t>Viviane Valença</t>
  </si>
  <si>
    <t>Guilherme Braga</t>
  </si>
  <si>
    <t>Anderson Diniz</t>
  </si>
  <si>
    <t>Flavia Lira</t>
  </si>
  <si>
    <t>Willian Moreira</t>
  </si>
  <si>
    <t>Wellington Braga</t>
  </si>
  <si>
    <t>Sebastião Toscano</t>
  </si>
  <si>
    <t>Ezequiel Cruzeiro</t>
  </si>
  <si>
    <t>Vitor Cintra</t>
  </si>
  <si>
    <t>Fabio Vila</t>
  </si>
  <si>
    <t>Rui Barbosa</t>
  </si>
  <si>
    <t>Anderson Lima</t>
  </si>
  <si>
    <t>Reinaldo Fernando</t>
  </si>
  <si>
    <t>Larissa Lopes</t>
  </si>
  <si>
    <t>Samuel Lopes</t>
  </si>
  <si>
    <t>Maria Valença</t>
  </si>
  <si>
    <t>Fernando Severo</t>
  </si>
  <si>
    <t>Peterson Santos</t>
  </si>
  <si>
    <t>Guilherme Alves</t>
  </si>
  <si>
    <t>Lidia Ferreira</t>
  </si>
  <si>
    <t>Vinicius Oliveira</t>
  </si>
  <si>
    <t>Luiz Perira</t>
  </si>
  <si>
    <t>Edson Santana</t>
  </si>
  <si>
    <t>Suzana Araujo</t>
  </si>
  <si>
    <t>Felipe Lopes</t>
  </si>
  <si>
    <t>Francisco Camina</t>
  </si>
  <si>
    <t>Jefferson Ribeiro</t>
  </si>
  <si>
    <t>Jorge Patricio</t>
  </si>
  <si>
    <t>Marcos Holanda</t>
  </si>
  <si>
    <t>Maria Nogueira</t>
  </si>
  <si>
    <t>Marcelo Franco</t>
  </si>
  <si>
    <t>Daniela Pereira</t>
  </si>
  <si>
    <t>Tereza Alves</t>
  </si>
  <si>
    <t>Luiz Januário</t>
  </si>
  <si>
    <t>Eric Fernando</t>
  </si>
  <si>
    <t>Ana Franco</t>
  </si>
  <si>
    <t>Patryck Alves</t>
  </si>
  <si>
    <t>Luiz Santana</t>
  </si>
  <si>
    <t>Mariana Barbosa</t>
  </si>
  <si>
    <t>Marinalva Faria</t>
  </si>
  <si>
    <t>Jordan Mota</t>
  </si>
  <si>
    <t>Ana Silva</t>
  </si>
  <si>
    <t>Rafael Paladini</t>
  </si>
  <si>
    <t>Andrey Amaro</t>
  </si>
  <si>
    <t>Carlos Maciel</t>
  </si>
  <si>
    <t>Samuel Xavier</t>
  </si>
  <si>
    <t>Adriano Ferreira</t>
  </si>
  <si>
    <t>Saulo Francotti</t>
  </si>
  <si>
    <t>Rafael David</t>
  </si>
  <si>
    <t>Gabriel Pinto</t>
  </si>
  <si>
    <t>Arilson Alves</t>
  </si>
  <si>
    <t>Elisandro Ribeiro</t>
  </si>
  <si>
    <t>Thiago Campos</t>
  </si>
  <si>
    <t>Geane Lima</t>
  </si>
  <si>
    <t>Amanda Matos</t>
  </si>
  <si>
    <t>Renata Inacio</t>
  </si>
  <si>
    <t>William Pereira</t>
  </si>
  <si>
    <t>Jose Schlickmann</t>
  </si>
  <si>
    <t>Vinicius Santana</t>
  </si>
  <si>
    <t>Áurea Rocha</t>
  </si>
  <si>
    <t>Leonardo Lopes</t>
  </si>
  <si>
    <t>Virginia Marson</t>
  </si>
  <si>
    <t>Henrique Moura</t>
  </si>
  <si>
    <t>Rafaella Brilhante</t>
  </si>
  <si>
    <t>Angelica Calera</t>
  </si>
  <si>
    <t>Carlos Santana</t>
  </si>
  <si>
    <t>Letícia Nascimento</t>
  </si>
  <si>
    <t>Luiz Santos</t>
  </si>
  <si>
    <t>Fernanda Sousa</t>
  </si>
  <si>
    <t>Jose Afonso</t>
  </si>
  <si>
    <t>Silvia Pereira</t>
  </si>
  <si>
    <t>Moises Milani</t>
  </si>
  <si>
    <t>Helio Moreira</t>
  </si>
  <si>
    <t>Ricardo Júlio</t>
  </si>
  <si>
    <t>Thiago Rodrigues</t>
  </si>
  <si>
    <t>Leonardo Kozlinski</t>
  </si>
  <si>
    <t>Renata Figueira</t>
  </si>
  <si>
    <t>Isabelly Ferreira</t>
  </si>
  <si>
    <t>Eduardo Alves</t>
  </si>
  <si>
    <t>Otávio Burille</t>
  </si>
  <si>
    <t>Fernando Gouvea</t>
  </si>
  <si>
    <t>Kauan Agostini</t>
  </si>
  <si>
    <t>Verônica Vieira</t>
  </si>
  <si>
    <t>Michael Haddad</t>
  </si>
  <si>
    <t>Roseli Sabino</t>
  </si>
  <si>
    <t>Maurício Castro</t>
  </si>
  <si>
    <t>Fabricio Portnoi</t>
  </si>
  <si>
    <t>Caetano Santos</t>
  </si>
  <si>
    <t>Daniela Sousa</t>
  </si>
  <si>
    <t>Antonio Nascimento</t>
  </si>
  <si>
    <t>Guilherme Evaristo</t>
  </si>
  <si>
    <t>Nathalia Haddad</t>
  </si>
  <si>
    <t>Wellington Araújo</t>
  </si>
  <si>
    <t>Ariane Trevisan</t>
  </si>
  <si>
    <t>Dimas Rodrigues</t>
  </si>
  <si>
    <t>William Fusco</t>
  </si>
  <si>
    <t>Gisele Menezes</t>
  </si>
  <si>
    <t>Patrícia Collaço</t>
  </si>
  <si>
    <t>Alexandre Cabral</t>
  </si>
  <si>
    <t>Rodrigo Lopes</t>
  </si>
  <si>
    <t>Gabriel Fernandes</t>
  </si>
  <si>
    <t>Dario Guilherme</t>
  </si>
  <si>
    <t>Mário Quintella</t>
  </si>
  <si>
    <t>Raphaela Mendonça</t>
  </si>
  <si>
    <t>Camila Fernandes</t>
  </si>
  <si>
    <t>Fábio Beyer</t>
  </si>
  <si>
    <t>Kelly Silva</t>
  </si>
  <si>
    <t>Flávia Guilherme</t>
  </si>
  <si>
    <t>Felipe Alves</t>
  </si>
  <si>
    <t>Sergio Coelho</t>
  </si>
  <si>
    <t>Rafael Franco</t>
  </si>
  <si>
    <t>Fabricio Guimarães</t>
  </si>
  <si>
    <t>Maria Ferreira</t>
  </si>
  <si>
    <t>Larissa Madeira</t>
  </si>
  <si>
    <t>Adriano Alves</t>
  </si>
  <si>
    <t>Alessandra Bezerra</t>
  </si>
  <si>
    <t>Fernando Bressanin</t>
  </si>
  <si>
    <t>José Patricio</t>
  </si>
  <si>
    <t>William Sotelo</t>
  </si>
  <si>
    <t>Isabelle Espósito</t>
  </si>
  <si>
    <t>Andréa Serra</t>
  </si>
  <si>
    <t>Igor Beyer</t>
  </si>
  <si>
    <t>Henrique Ramos</t>
  </si>
  <si>
    <t>Fábio Santos</t>
  </si>
  <si>
    <t>Fagner Nunes</t>
  </si>
  <si>
    <t>Eduardo Albuquerque</t>
  </si>
  <si>
    <t>Carina Ferreira</t>
  </si>
  <si>
    <t>César Meira</t>
  </si>
  <si>
    <t>Rafael Wajsenzon</t>
  </si>
  <si>
    <t>Pedro Gonçalves</t>
  </si>
  <si>
    <t>Nathália Braz</t>
  </si>
  <si>
    <t>Leticia Campinho</t>
  </si>
  <si>
    <t>Claudio Sousa</t>
  </si>
  <si>
    <t>Margareth Ramos</t>
  </si>
  <si>
    <t>Jaqueline Rodrigues</t>
  </si>
  <si>
    <t>Igor Rodrigues</t>
  </si>
  <si>
    <t>Rosana Valentim</t>
  </si>
  <si>
    <t>Victor Marques</t>
  </si>
  <si>
    <t>Thais Sanchez</t>
  </si>
  <si>
    <t>Gabriel Ferreira</t>
  </si>
  <si>
    <t>Rinaldo Alves</t>
  </si>
  <si>
    <t>Sergio Matias</t>
  </si>
  <si>
    <t>Helen Dias</t>
  </si>
  <si>
    <t>João Victolo</t>
  </si>
  <si>
    <t>Angelo Pereira</t>
  </si>
  <si>
    <t>Fernando Martins</t>
  </si>
  <si>
    <t>João Pinto</t>
  </si>
  <si>
    <t>Patricia Anater</t>
  </si>
  <si>
    <t>Alison Martins</t>
  </si>
  <si>
    <t>Larissa Marson</t>
  </si>
  <si>
    <t>Julio Villegas</t>
  </si>
  <si>
    <t>Paulo Xavier</t>
  </si>
  <si>
    <t>Tatiana Teixeira</t>
  </si>
  <si>
    <t>Barbara Gonçalves</t>
  </si>
  <si>
    <t>Daniel Busse</t>
  </si>
  <si>
    <t>Kelen Almeida</t>
  </si>
  <si>
    <t>Rebeca Leite</t>
  </si>
  <si>
    <t>Guilherme Dias</t>
  </si>
  <si>
    <t>Renata Marinho</t>
  </si>
  <si>
    <t>Robson Zadra</t>
  </si>
  <si>
    <t>Valter Oliveira</t>
  </si>
  <si>
    <t>Valeria Cordeiro</t>
  </si>
  <si>
    <t>Pedro Araujo</t>
  </si>
  <si>
    <t>Renato Santos</t>
  </si>
  <si>
    <t>Raphael Guimarães</t>
  </si>
  <si>
    <t>Kelly Baptista</t>
  </si>
  <si>
    <t>Aline Cavalcanti</t>
  </si>
  <si>
    <t>Jefferson Cruz</t>
  </si>
  <si>
    <t>Licia Quintella</t>
  </si>
  <si>
    <t>Leandro Costa</t>
  </si>
  <si>
    <t>Elizabete Curty</t>
  </si>
  <si>
    <t>Marcos Ferreira</t>
  </si>
  <si>
    <t>Luiz Maciel</t>
  </si>
  <si>
    <t>Thiago Cavalcanti</t>
  </si>
  <si>
    <t>Francisco Lima</t>
  </si>
  <si>
    <t>Nathalia Loures</t>
  </si>
  <si>
    <t>Gabriel Bublitz</t>
  </si>
  <si>
    <t>Felipe Silva</t>
  </si>
  <si>
    <t>Thiago Dâmaso</t>
  </si>
  <si>
    <t>Pedro Basilio</t>
  </si>
  <si>
    <t>Harley Teixeira</t>
  </si>
  <si>
    <t>Emerson Brito</t>
  </si>
  <si>
    <t>Thiago Toscano</t>
  </si>
  <si>
    <t>Guilherme Picanco</t>
  </si>
  <si>
    <t>Denis Silva</t>
  </si>
  <si>
    <t>Guilherme Ferreira</t>
  </si>
  <si>
    <t>Manoel Ribeiro</t>
  </si>
  <si>
    <t>Paulo Fogaça</t>
  </si>
  <si>
    <t>Samuel Araujo</t>
  </si>
  <si>
    <t>Túlio Figueira</t>
  </si>
  <si>
    <t>Renan Francisco</t>
  </si>
  <si>
    <t>Thiago Galindo</t>
  </si>
  <si>
    <t>Anderson Lopes</t>
  </si>
  <si>
    <t>William Fernando</t>
  </si>
  <si>
    <t>Alexandro Sotelo</t>
  </si>
  <si>
    <t>Natália Rodrigues</t>
  </si>
  <si>
    <t>Carina Fernandes</t>
  </si>
  <si>
    <t>Isabella Santos</t>
  </si>
  <si>
    <t>Mateus Castro</t>
  </si>
  <si>
    <t>Jose Magalhães</t>
  </si>
  <si>
    <t>Rafael Ulguim</t>
  </si>
  <si>
    <t>Ricardo Floes</t>
  </si>
  <si>
    <t>Fabricio Cintra</t>
  </si>
  <si>
    <t>Elisangela Teles</t>
  </si>
  <si>
    <t>Jorge Medina</t>
  </si>
  <si>
    <t>Renato Mathias</t>
  </si>
  <si>
    <t>Izaias Tataglioni</t>
  </si>
  <si>
    <t>Lucas Mendes</t>
  </si>
  <si>
    <t>Waltair Monteiro</t>
  </si>
  <si>
    <t>Jaques Diaz</t>
  </si>
  <si>
    <t>Cláudio Picanco</t>
  </si>
  <si>
    <t>Fagner Nascimento</t>
  </si>
  <si>
    <t>Guilherme Guimarães</t>
  </si>
  <si>
    <t>Jônatas Alves</t>
  </si>
  <si>
    <t>Fabio Nogueira</t>
  </si>
  <si>
    <t>Vanderson Barreto</t>
  </si>
  <si>
    <t>Agostinho Ferreira</t>
  </si>
  <si>
    <t>Izabel Castro</t>
  </si>
  <si>
    <t>Pedro Santana</t>
  </si>
  <si>
    <t>Anderson Silva</t>
  </si>
  <si>
    <t>Julio Bressanin</t>
  </si>
  <si>
    <t>Gustavo Tramontini</t>
  </si>
  <si>
    <t>Thiago Noleto</t>
  </si>
  <si>
    <t>Lucas Moreira</t>
  </si>
  <si>
    <t>Daniel Oliveira</t>
  </si>
  <si>
    <t>Sarah Moura</t>
  </si>
  <si>
    <t>Augusto Porfirio</t>
  </si>
  <si>
    <t>Sara Maia</t>
  </si>
  <si>
    <t>Emerson Ferreira</t>
  </si>
  <si>
    <t>Daniel Correia</t>
  </si>
  <si>
    <t>Raiane Quintella</t>
  </si>
  <si>
    <t>Ezequiel Viana</t>
  </si>
  <si>
    <t>Tainara Pontes</t>
  </si>
  <si>
    <t>Thais Marques</t>
  </si>
  <si>
    <t>Henrique Martins</t>
  </si>
  <si>
    <t>Herbert Nascimento</t>
  </si>
  <si>
    <t>Ingrid Cavalcante</t>
  </si>
  <si>
    <t>Diogo Neto</t>
  </si>
  <si>
    <t>Erick Silva</t>
  </si>
  <si>
    <t>Helen Diaz</t>
  </si>
  <si>
    <t>Maira Steiner</t>
  </si>
  <si>
    <t>Gilberto Silva</t>
  </si>
  <si>
    <t>Paulo Wolker</t>
  </si>
  <si>
    <t>Kamila Borges</t>
  </si>
  <si>
    <t>Thaiane Tamayo</t>
  </si>
  <si>
    <t>Carlos Lucas</t>
  </si>
  <si>
    <t>Francisco Lopes</t>
  </si>
  <si>
    <t>Higor Oliveira</t>
  </si>
  <si>
    <t>Mara Marques</t>
  </si>
  <si>
    <t>Caroline Pinto</t>
  </si>
  <si>
    <t>Marcelino Rodrigues</t>
  </si>
  <si>
    <t>Giovanni Lopes</t>
  </si>
  <si>
    <t>Rinaldo Lazaro</t>
  </si>
  <si>
    <t>Mario Pantoja</t>
  </si>
  <si>
    <t>Mylena Gomez</t>
  </si>
  <si>
    <t>Luis Gualbino</t>
  </si>
  <si>
    <t>Elaine Júnior</t>
  </si>
  <si>
    <t>Ezequiel Madeira</t>
  </si>
  <si>
    <t>Tamiris Porfirio</t>
  </si>
  <si>
    <t>Leonardo Duarte</t>
  </si>
  <si>
    <t>Fagner Braz</t>
  </si>
  <si>
    <t>Thiago Inacio</t>
  </si>
  <si>
    <t>Ester Leite</t>
  </si>
  <si>
    <t>Tainara Vasques</t>
  </si>
  <si>
    <t>José Alencar</t>
  </si>
  <si>
    <t>Tomas Rodrigues</t>
  </si>
  <si>
    <t>Josiane Pereira</t>
  </si>
  <si>
    <t>Jean Barreto</t>
  </si>
  <si>
    <t>Nadia Pedrosa</t>
  </si>
  <si>
    <t>Andrew Neris</t>
  </si>
  <si>
    <t>Rodrigo Quevedo</t>
  </si>
  <si>
    <t>Marina Gonçalves</t>
  </si>
  <si>
    <t>Fernando Vasques</t>
  </si>
  <si>
    <t>Gerson Fonseca</t>
  </si>
  <si>
    <t>Daniel Wolker</t>
  </si>
  <si>
    <t>Marcio Maciel</t>
  </si>
  <si>
    <t>Cláudio Dias</t>
  </si>
  <si>
    <t>Leandro Rodrigues</t>
  </si>
  <si>
    <t>Fábio Martorano</t>
  </si>
  <si>
    <t>João Costa</t>
  </si>
  <si>
    <t>Renato Vaso</t>
  </si>
  <si>
    <t>Maria Ramos</t>
  </si>
  <si>
    <t>Danilo Corrêa</t>
  </si>
  <si>
    <t>Caroline Alves</t>
  </si>
  <si>
    <t>Célio Santos</t>
  </si>
  <si>
    <t>Marcus Chagas</t>
  </si>
  <si>
    <t>Pedro Silva</t>
  </si>
  <si>
    <t>José Lima</t>
  </si>
  <si>
    <t>Hygor Francotti</t>
  </si>
  <si>
    <t>Bernardo Rotondo</t>
  </si>
  <si>
    <t>Tiago Bianchi</t>
  </si>
  <si>
    <t>Cesar Quintella</t>
  </si>
  <si>
    <t>Getulio Laube</t>
  </si>
  <si>
    <t>Luciano Benitz</t>
  </si>
  <si>
    <t>Francisco Burille</t>
  </si>
  <si>
    <t>Adriano Curto</t>
  </si>
  <si>
    <t>Cristiane Frazão</t>
  </si>
  <si>
    <t>Camila Gomes</t>
  </si>
  <si>
    <t>Renato Moreira</t>
  </si>
  <si>
    <t>Felipe Oliveira</t>
  </si>
  <si>
    <t>Luiz Júnior</t>
  </si>
  <si>
    <t>Cristiane Ferreira</t>
  </si>
  <si>
    <t>Elizabeth Fragoso</t>
  </si>
  <si>
    <t>Alanna Nunes</t>
  </si>
  <si>
    <t>Nadia Cruzeiro</t>
  </si>
  <si>
    <t>Amanda Ojeda</t>
  </si>
  <si>
    <t>Vivian Sousa</t>
  </si>
  <si>
    <t>Josué Fischer</t>
  </si>
  <si>
    <t>Vagner Garcia</t>
  </si>
  <si>
    <t>Aldair Estevam</t>
  </si>
  <si>
    <t>Cibele Soares</t>
  </si>
  <si>
    <t>Adriano Pereira</t>
  </si>
  <si>
    <t>Alessandra Candido</t>
  </si>
  <si>
    <t>Joao Gomes</t>
  </si>
  <si>
    <t>Samuel Lobo</t>
  </si>
  <si>
    <t>Paula Cruz</t>
  </si>
  <si>
    <t>Tatiana Loures</t>
  </si>
  <si>
    <t>Lino Silva</t>
  </si>
  <si>
    <t>Adriano Silva</t>
  </si>
  <si>
    <t>Eric Sotelo</t>
  </si>
  <si>
    <t>Monalisa Leite</t>
  </si>
  <si>
    <t>Natália Soares</t>
  </si>
  <si>
    <t>Luciano Matias</t>
  </si>
  <si>
    <t>Luana Alves</t>
  </si>
  <si>
    <t>Fabiana Júnior</t>
  </si>
  <si>
    <t>Alexandre Gonzaga</t>
  </si>
  <si>
    <t>Matheus Gonçalves</t>
  </si>
  <si>
    <t>Fabio Nascimento</t>
  </si>
  <si>
    <t>Anderson Pacheco</t>
  </si>
  <si>
    <t>Jussara Alves</t>
  </si>
  <si>
    <t>Marcelino Costa</t>
  </si>
  <si>
    <t>John Kozlinski</t>
  </si>
  <si>
    <t>Angelica Nascimento</t>
  </si>
  <si>
    <t>Ezequiel Dalcin</t>
  </si>
  <si>
    <t>Lucas Pinto</t>
  </si>
  <si>
    <t>Thaís Addan</t>
  </si>
  <si>
    <t>Thaiana Castro</t>
  </si>
  <si>
    <t>Lucas Junges</t>
  </si>
  <si>
    <t>Antonio Fernandes</t>
  </si>
  <si>
    <t>Pedro Soares</t>
  </si>
  <si>
    <t>Gloria Sperandio</t>
  </si>
  <si>
    <t>Sandro Matos</t>
  </si>
  <si>
    <t>Juliano Martorano</t>
  </si>
  <si>
    <t>Wilson Silva</t>
  </si>
  <si>
    <t>Wanessa Gonçalves</t>
  </si>
  <si>
    <t>Paulo Soares</t>
  </si>
  <si>
    <t>Iago Caldas</t>
  </si>
  <si>
    <t>Regis Soares</t>
  </si>
  <si>
    <t>Alexandre Misquita</t>
  </si>
  <si>
    <t>Letícia Perdigão</t>
  </si>
  <si>
    <t>Simone Silva</t>
  </si>
  <si>
    <t>Luis Dalcin</t>
  </si>
  <si>
    <t>Glaucia Dantas</t>
  </si>
  <si>
    <t>Danilo Ouríques</t>
  </si>
  <si>
    <t>Thiago Araújo</t>
  </si>
  <si>
    <t>Thais Pinto</t>
  </si>
  <si>
    <t>Luis Kochem</t>
  </si>
  <si>
    <t>Eduardo Dutra</t>
  </si>
  <si>
    <t>Ananda Santos</t>
  </si>
  <si>
    <t>Sueli Borges</t>
  </si>
  <si>
    <t>Maria Pereira</t>
  </si>
  <si>
    <t>Aldo Maradei</t>
  </si>
  <si>
    <t>Augusto Neto</t>
  </si>
  <si>
    <t>Erickson Tramontini</t>
  </si>
  <si>
    <t>Jackson Bernardo</t>
  </si>
  <si>
    <t>Julio Aparecido</t>
  </si>
  <si>
    <t>Bruno Barbosa</t>
  </si>
  <si>
    <t>Michel Nascimento</t>
  </si>
  <si>
    <t>Andre Lima</t>
  </si>
  <si>
    <t>Thais Rodrigues</t>
  </si>
  <si>
    <t>Vladimir Siqueira</t>
  </si>
  <si>
    <t>Heitor Gomes</t>
  </si>
  <si>
    <t>Ricardo Mércio</t>
  </si>
  <si>
    <t>Reinaldo Meza</t>
  </si>
  <si>
    <t>Elaine Costa</t>
  </si>
  <si>
    <t>Yago Marques</t>
  </si>
  <si>
    <t>Breno Alves</t>
  </si>
  <si>
    <t>Aline Tavares</t>
  </si>
  <si>
    <t>Eliane Monteiro</t>
  </si>
  <si>
    <t>Raphael Gomes</t>
  </si>
  <si>
    <t>José Cappello</t>
  </si>
  <si>
    <t>Robson Lopes</t>
  </si>
  <si>
    <t>Desiree Afonso</t>
  </si>
  <si>
    <t>André Santos</t>
  </si>
  <si>
    <t>João Hecht</t>
  </si>
  <si>
    <t>Murilo Leite</t>
  </si>
  <si>
    <t>Renata Madeira</t>
  </si>
  <si>
    <t>Alison Pereira</t>
  </si>
  <si>
    <t>Pedro Moura</t>
  </si>
  <si>
    <t>Aline Seixas</t>
  </si>
  <si>
    <t>Antonio Quevedo</t>
  </si>
  <si>
    <t>José Corrêa</t>
  </si>
  <si>
    <t>Eduardo Maradei</t>
  </si>
  <si>
    <t>Wenilson Ferreira</t>
  </si>
  <si>
    <t>Gabriel Santos</t>
  </si>
  <si>
    <t>Rodolfo Pereira</t>
  </si>
  <si>
    <t>André Oliveira</t>
  </si>
  <si>
    <t>Hannah Alves</t>
  </si>
  <si>
    <t>Paulo Fernandes</t>
  </si>
  <si>
    <t>Patrícia Martins</t>
  </si>
  <si>
    <t>Diogenes Schulze</t>
  </si>
  <si>
    <t>Augusto Fusco</t>
  </si>
  <si>
    <t>Mariana Silva</t>
  </si>
  <si>
    <t>Daniel Rodrigues</t>
  </si>
  <si>
    <t>Daniel Pena</t>
  </si>
  <si>
    <t>Daniele Lima</t>
  </si>
  <si>
    <t>Luccas Godoi</t>
  </si>
  <si>
    <t>Pamela Agostini</t>
  </si>
  <si>
    <t>Eliane Cruzeiro</t>
  </si>
  <si>
    <t>Monique Gama</t>
  </si>
  <si>
    <t>Tatiane Filho</t>
  </si>
  <si>
    <t>Erika Rosa</t>
  </si>
  <si>
    <t>Flávia Lima</t>
  </si>
  <si>
    <t>Roberto Souza</t>
  </si>
  <si>
    <t>Nathalia Pereira</t>
  </si>
  <si>
    <t>Patricia Sanchdx</t>
  </si>
  <si>
    <t>Renan Vasconcelos</t>
  </si>
  <si>
    <t>Tatiane Silva</t>
  </si>
  <si>
    <t>Vanderson Castro</t>
  </si>
  <si>
    <t>Leonardo Pinto</t>
  </si>
  <si>
    <t>Hugo Oliveira</t>
  </si>
  <si>
    <t>Rosilene Arashiro</t>
  </si>
  <si>
    <t>Herbert Elias</t>
  </si>
  <si>
    <t>Jorge Fernandes</t>
  </si>
  <si>
    <t>Nathan Palanycia</t>
  </si>
  <si>
    <t>Tatiane Moreira</t>
  </si>
  <si>
    <t>Bruno Moura</t>
  </si>
  <si>
    <t>Edson Afonso</t>
  </si>
  <si>
    <t>Cleberson Port</t>
  </si>
  <si>
    <t>Geraldo Schardosin</t>
  </si>
  <si>
    <t>Danilo Gonçalves</t>
  </si>
  <si>
    <t>Alison Teixeira</t>
  </si>
  <si>
    <t>Daniel Lira</t>
  </si>
  <si>
    <t>Marcelo Santos</t>
  </si>
  <si>
    <t>Vanessa Rallo</t>
  </si>
  <si>
    <t>Yasmin Gomes</t>
  </si>
  <si>
    <t>gmail</t>
  </si>
  <si>
    <t>live</t>
  </si>
  <si>
    <t>hotmail</t>
  </si>
  <si>
    <t>outlook</t>
  </si>
  <si>
    <t>globo</t>
  </si>
  <si>
    <t>terra</t>
  </si>
  <si>
    <t>uol</t>
  </si>
  <si>
    <t>Amount</t>
  </si>
  <si>
    <t>Server</t>
  </si>
  <si>
    <t>Full Name</t>
  </si>
  <si>
    <t>Birthday date</t>
  </si>
  <si>
    <t>City</t>
  </si>
  <si>
    <t>Work sector</t>
  </si>
  <si>
    <t>Number of workers</t>
  </si>
  <si>
    <t>Name</t>
  </si>
  <si>
    <t>Salary</t>
  </si>
  <si>
    <t>Region</t>
  </si>
  <si>
    <t>Norte</t>
  </si>
  <si>
    <t>Nordeste</t>
  </si>
  <si>
    <t>Centro-Oeste</t>
  </si>
  <si>
    <t>Sudeste</t>
  </si>
  <si>
    <t>Sul</t>
  </si>
  <si>
    <t>Category</t>
  </si>
  <si>
    <t>Minimum</t>
  </si>
  <si>
    <t>Maximum</t>
  </si>
  <si>
    <t>-</t>
  </si>
  <si>
    <t>Level 1</t>
  </si>
  <si>
    <t>Level 2</t>
  </si>
  <si>
    <t>Level 3</t>
  </si>
  <si>
    <t>Level 4</t>
  </si>
  <si>
    <t>Amount of emails in each server</t>
  </si>
  <si>
    <t>Amount of workers in each city by work sector</t>
  </si>
  <si>
    <t>Informations from X worker knowing only the name or CPF</t>
  </si>
  <si>
    <t>Creating a new column (Region), knowing the city from worker</t>
  </si>
  <si>
    <t>Labelling the salary of each worker by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</si>
</sst>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000&quot;.&quot;000&quot;.&quot;000&quot;-&quot;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/>
    <xf numFmtId="165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0" xfId="0" applyFont="1" applyFill="1"/>
    <xf numFmtId="0" fontId="0" fillId="0" borderId="0" xfId="0" applyFont="1"/>
    <xf numFmtId="0" fontId="0" fillId="3" borderId="1" xfId="0" applyFont="1" applyFill="1" applyBorder="1"/>
    <xf numFmtId="0" fontId="1" fillId="2" borderId="2" xfId="0" applyFont="1" applyFill="1" applyBorder="1"/>
    <xf numFmtId="0" fontId="0" fillId="3" borderId="2" xfId="0" applyFont="1" applyFill="1" applyBorder="1"/>
    <xf numFmtId="0" fontId="0" fillId="4" borderId="0" xfId="0" applyFill="1" applyAlignment="1">
      <alignment horizontal="left"/>
    </xf>
    <xf numFmtId="0" fontId="1" fillId="2" borderId="0" xfId="0" applyFont="1" applyFill="1" applyBorder="1"/>
    <xf numFmtId="0" fontId="0" fillId="5" borderId="0" xfId="0" applyFill="1" applyAlignment="1">
      <alignment horizontal="left"/>
    </xf>
    <xf numFmtId="0" fontId="1" fillId="2" borderId="0" xfId="0" applyFont="1" applyFill="1" applyBorder="1" applyAlignment="1">
      <alignment horizontal="left"/>
    </xf>
    <xf numFmtId="165" fontId="1" fillId="2" borderId="0" xfId="0" applyNumberFormat="1" applyFont="1" applyFill="1" applyBorder="1" applyAlignment="1">
      <alignment horizontal="left"/>
    </xf>
    <xf numFmtId="164" fontId="0" fillId="5" borderId="0" xfId="0" applyNumberFormat="1" applyFill="1" applyAlignment="1">
      <alignment horizontal="left"/>
    </xf>
    <xf numFmtId="0" fontId="1" fillId="6" borderId="2" xfId="0" applyFont="1" applyFill="1" applyBorder="1"/>
    <xf numFmtId="0" fontId="1" fillId="2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164" fontId="0" fillId="3" borderId="2" xfId="0" applyNumberFormat="1" applyFont="1" applyFill="1" applyBorder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3" borderId="0" xfId="0" applyNumberFormat="1" applyFont="1" applyFill="1" applyAlignment="1">
      <alignment horizontal="left"/>
    </xf>
    <xf numFmtId="164" fontId="0" fillId="3" borderId="1" xfId="0" applyNumberFormat="1" applyFont="1" applyFill="1" applyBorder="1" applyAlignment="1">
      <alignment horizontal="left"/>
    </xf>
    <xf numFmtId="164" fontId="0" fillId="3" borderId="2" xfId="0" applyNumberFormat="1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64" fontId="0" fillId="3" borderId="0" xfId="0" applyNumberFormat="1" applyFont="1" applyFill="1" applyAlignment="1">
      <alignment horizontal="center"/>
    </xf>
    <xf numFmtId="0" fontId="0" fillId="3" borderId="0" xfId="0" applyFont="1" applyFill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12">
    <dxf>
      <alignment horizontal="left" vertical="bottom" textRotation="0" wrapText="0" indent="0" justifyLastLine="0" shrinkToFit="0" readingOrder="0"/>
    </dxf>
    <dxf>
      <numFmt numFmtId="164" formatCode="#,##0.00\ &quot;€&quot;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&quot;.&quot;000&quot;.&quot;000&quot;-&quot;00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433420</xdr:colOff>
      <xdr:row>1</xdr:row>
      <xdr:rowOff>163923</xdr:rowOff>
    </xdr:from>
    <xdr:to>
      <xdr:col>13</xdr:col>
      <xdr:colOff>437817</xdr:colOff>
      <xdr:row>15</xdr:row>
      <xdr:rowOff>21048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Setor">
              <a:extLst>
                <a:ext uri="{FF2B5EF4-FFF2-40B4-BE49-F238E27FC236}">
                  <a16:creationId xmlns:a16="http://schemas.microsoft.com/office/drawing/2014/main" id="{F91B8519-ACC8-F18B-73AA-F246377381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tor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23193" y="354423"/>
              <a:ext cx="1822806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Esta forma representa uma segmentação de dados de tabela. As segmentações de dados de tabela não são suportadas nesta versão do Excel.
Se a forma tiver sido modificada numa versão anterior do Excel ou se o livro tiver sido guardado no Excel 2007 ou anterior, a segmentação de dados não poderá ser utilizada.</a:t>
              </a:r>
            </a:p>
          </xdr:txBody>
        </xdr:sp>
      </mc:Fallback>
    </mc:AlternateContent>
    <xdr:clientData fLocksWithSheet="0"/>
  </xdr:twoCellAnchor>
  <xdr:twoCellAnchor editAs="absolute">
    <xdr:from>
      <xdr:col>10</xdr:col>
      <xdr:colOff>432088</xdr:colOff>
      <xdr:row>16</xdr:row>
      <xdr:rowOff>115966</xdr:rowOff>
    </xdr:from>
    <xdr:to>
      <xdr:col>13</xdr:col>
      <xdr:colOff>436485</xdr:colOff>
      <xdr:row>29</xdr:row>
      <xdr:rowOff>163591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Filial">
              <a:extLst>
                <a:ext uri="{FF2B5EF4-FFF2-40B4-BE49-F238E27FC236}">
                  <a16:creationId xmlns:a16="http://schemas.microsoft.com/office/drawing/2014/main" id="{BB5BF918-6C70-FE1C-BD6C-614E575343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ilial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21861" y="3163966"/>
              <a:ext cx="1822806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Esta forma representa uma segmentação de dados de tabela. As segmentações de dados de tabela não são suportadas nesta versão do Excel.
Se a forma tiver sido modificada numa versão anterior do Excel ou se o livro tiver sido guardado no Excel 2007 ou anterior, a segmentação de dados não poderá ser utilizada.</a:t>
              </a:r>
            </a:p>
          </xdr:txBody>
        </xdr:sp>
      </mc:Fallback>
    </mc:AlternateContent>
    <xdr:clientData fLocksWithSheet="0"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Setor" xr10:uid="{06E0D8D9-AAE0-4D74-ADE5-0CC5B08D045D}" sourceName="Work sector">
  <extLst>
    <x:ext xmlns:x15="http://schemas.microsoft.com/office/spreadsheetml/2010/11/main" uri="{2F2917AC-EB37-4324-AD4E-5DD8C200BD13}">
      <x15:tableSlicerCache tableId="1" column="8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Filial" xr10:uid="{86E38E28-1B5B-4E9D-8881-92D4E847B371}" sourceName="City">
  <extLst>
    <x:ext xmlns:x15="http://schemas.microsoft.com/office/spreadsheetml/2010/11/main" uri="{2F2917AC-EB37-4324-AD4E-5DD8C200BD13}">
      <x15:tableSlicerCache tableId="1" column="10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etor" xr10:uid="{C1D8EE0A-EAF8-4383-A7F3-30141F6D2F43}" cache="Slicer_Setor" caption="Work sector" style="SlicerStyleLight5" rowHeight="241300"/>
  <slicer name="Filial" xr10:uid="{FC4448E6-D074-4E7D-9018-E668A47CF50A}" cache="Slicer_Filial" caption="City" style="SlicerStyleLight2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629B14-E550-4926-8355-64737325D7E5}" name="Dataset" displayName="Dataset" ref="A1:J618" totalsRowShown="0" headerRowDxfId="11" dataDxfId="10">
  <autoFilter ref="A1:J618" xr:uid="{1B629B14-E550-4926-8355-64737325D7E5}"/>
  <tableColumns count="10">
    <tableColumn id="1" xr3:uid="{871ED763-6A8D-484F-9CD8-7B36D2F0343A}" name="Nome" dataDxfId="9"/>
    <tableColumn id="2" xr3:uid="{45C7A6FB-EBBB-4F71-A2B1-8C8FDB20E849}" name="Sobrenome" dataDxfId="8"/>
    <tableColumn id="3" xr3:uid="{4BF0E64C-AE70-4A9B-9D06-15353C60DB0C}" name="Full Name" dataDxfId="7"/>
    <tableColumn id="4" xr3:uid="{93289DCA-3197-448E-BC9F-4A8008308AC8}" name="Birthday date" dataDxfId="6"/>
    <tableColumn id="5" xr3:uid="{08281E48-4073-4AF8-8E61-770A090E5275}" name="CPF" dataDxfId="5"/>
    <tableColumn id="6" xr3:uid="{6CB2750C-D80D-46D4-A0BA-D8C3899B41D3}" name="Email" dataDxfId="4"/>
    <tableColumn id="7" xr3:uid="{9F53B205-D999-43F6-9FB2-07BA38625259}" name="Server" dataDxfId="3"/>
    <tableColumn id="8" xr3:uid="{C87CDDCF-9AB9-4DA8-A320-8DBB329A01DA}" name="Work sector" dataDxfId="2"/>
    <tableColumn id="9" xr3:uid="{737CB8C4-4E81-4657-A8D4-F978DC2867A6}" name="Salary" dataDxfId="1"/>
    <tableColumn id="10" xr3:uid="{EDF22C61-F1A0-46A2-A929-B658F21EE140}" name="City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74287-0D14-45D7-9BBC-13612D75BE0A}">
  <dimension ref="A1:A618"/>
  <sheetViews>
    <sheetView showGridLines="0" workbookViewId="0">
      <selection activeCell="I19" sqref="I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</sheetData>
  <sheetProtection algorithmName="SHA-512" hashValue="D3NCz5i29+0FsqTR0UPN4XodOflLpCuijev9PZvR23egA9+kxjeGBK+Shuo4ZoNQB5J9WMkfe7zop0Iy9Xbozw==" saltValue="3j/KOVfheiLv+/UxBeTkKA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4606-FC0B-4351-8181-C2D0B68A7062}">
  <dimension ref="A1:J618"/>
  <sheetViews>
    <sheetView showGridLines="0" zoomScale="110" zoomScaleNormal="110" workbookViewId="0">
      <pane ySplit="1" topLeftCell="A2" activePane="bottomLeft" state="frozen"/>
      <selection pane="bottomLeft" activeCell="D23" sqref="D23"/>
    </sheetView>
  </sheetViews>
  <sheetFormatPr defaultRowHeight="15" x14ac:dyDescent="0.25"/>
  <cols>
    <col min="1" max="1" width="12.85546875" customWidth="1"/>
    <col min="2" max="2" width="14.5703125" customWidth="1"/>
    <col min="3" max="3" width="18.5703125" customWidth="1"/>
    <col min="4" max="4" width="15.7109375" customWidth="1"/>
    <col min="5" max="5" width="17.5703125" customWidth="1"/>
    <col min="6" max="6" width="31.7109375" customWidth="1"/>
    <col min="7" max="7" width="14.140625" customWidth="1"/>
    <col min="8" max="8" width="16" customWidth="1"/>
    <col min="9" max="9" width="14.85546875" customWidth="1"/>
    <col min="10" max="10" width="19.42578125" bestFit="1" customWidth="1"/>
  </cols>
  <sheetData>
    <row r="1" spans="1:10" x14ac:dyDescent="0.25">
      <c r="A1" s="1" t="s">
        <v>618</v>
      </c>
      <c r="B1" s="1" t="s">
        <v>619</v>
      </c>
      <c r="C1" s="1" t="s">
        <v>2465</v>
      </c>
      <c r="D1" s="1" t="s">
        <v>2466</v>
      </c>
      <c r="E1" s="1" t="s">
        <v>621</v>
      </c>
      <c r="F1" s="1" t="s">
        <v>622</v>
      </c>
      <c r="G1" s="1" t="s">
        <v>2464</v>
      </c>
      <c r="H1" s="1" t="s">
        <v>2468</v>
      </c>
      <c r="I1" s="1" t="s">
        <v>2471</v>
      </c>
      <c r="J1" s="1" t="s">
        <v>2467</v>
      </c>
    </row>
    <row r="2" spans="1:10" x14ac:dyDescent="0.25">
      <c r="A2" s="1" t="s">
        <v>623</v>
      </c>
      <c r="B2" s="1" t="s">
        <v>624</v>
      </c>
      <c r="C2" s="1" t="s">
        <v>1841</v>
      </c>
      <c r="D2" s="5">
        <v>36058</v>
      </c>
      <c r="E2" s="4">
        <v>75350759869</v>
      </c>
      <c r="F2" s="1" t="s">
        <v>625</v>
      </c>
      <c r="G2" s="1" t="s">
        <v>2456</v>
      </c>
      <c r="H2" s="1" t="s">
        <v>626</v>
      </c>
      <c r="I2" s="2">
        <v>5750</v>
      </c>
      <c r="J2" s="1" t="s">
        <v>627</v>
      </c>
    </row>
    <row r="3" spans="1:10" x14ac:dyDescent="0.25">
      <c r="A3" s="1" t="s">
        <v>628</v>
      </c>
      <c r="B3" s="1" t="s">
        <v>629</v>
      </c>
      <c r="C3" s="1" t="s">
        <v>1842</v>
      </c>
      <c r="D3" s="5">
        <v>21112</v>
      </c>
      <c r="E3" s="4">
        <v>98785271043</v>
      </c>
      <c r="F3" s="1" t="s">
        <v>630</v>
      </c>
      <c r="G3" s="1" t="s">
        <v>2457</v>
      </c>
      <c r="H3" s="1" t="s">
        <v>631</v>
      </c>
      <c r="I3" s="2">
        <v>5000</v>
      </c>
      <c r="J3" s="1" t="s">
        <v>632</v>
      </c>
    </row>
    <row r="4" spans="1:10" x14ac:dyDescent="0.25">
      <c r="A4" s="1" t="s">
        <v>633</v>
      </c>
      <c r="B4" s="1" t="s">
        <v>634</v>
      </c>
      <c r="C4" s="1" t="s">
        <v>1843</v>
      </c>
      <c r="D4" s="5">
        <v>37196</v>
      </c>
      <c r="E4" s="4">
        <v>87473215335</v>
      </c>
      <c r="F4" s="1" t="s">
        <v>635</v>
      </c>
      <c r="G4" s="1" t="s">
        <v>2458</v>
      </c>
      <c r="H4" s="1" t="s">
        <v>636</v>
      </c>
      <c r="I4" s="2">
        <v>3000</v>
      </c>
      <c r="J4" s="1" t="s">
        <v>637</v>
      </c>
    </row>
    <row r="5" spans="1:10" x14ac:dyDescent="0.25">
      <c r="A5" s="1" t="s">
        <v>638</v>
      </c>
      <c r="B5" s="1" t="s">
        <v>639</v>
      </c>
      <c r="C5" s="1" t="s">
        <v>1844</v>
      </c>
      <c r="D5" s="5">
        <v>33924</v>
      </c>
      <c r="E5" s="4">
        <v>12345678921</v>
      </c>
      <c r="F5" s="1" t="s">
        <v>640</v>
      </c>
      <c r="G5" s="1" t="s">
        <v>2459</v>
      </c>
      <c r="H5" s="1" t="s">
        <v>626</v>
      </c>
      <c r="I5" s="2">
        <v>30000</v>
      </c>
      <c r="J5" s="1" t="s">
        <v>641</v>
      </c>
    </row>
    <row r="6" spans="1:10" x14ac:dyDescent="0.25">
      <c r="A6" s="1" t="s">
        <v>642</v>
      </c>
      <c r="B6" s="1" t="s">
        <v>643</v>
      </c>
      <c r="C6" s="1" t="s">
        <v>1845</v>
      </c>
      <c r="D6" s="5">
        <v>20588</v>
      </c>
      <c r="E6" s="4">
        <v>59284889952</v>
      </c>
      <c r="F6" s="1" t="s">
        <v>644</v>
      </c>
      <c r="G6" s="1" t="s">
        <v>2459</v>
      </c>
      <c r="H6" s="1" t="s">
        <v>626</v>
      </c>
      <c r="I6" s="2">
        <v>4750</v>
      </c>
      <c r="J6" s="1" t="s">
        <v>637</v>
      </c>
    </row>
    <row r="7" spans="1:10" x14ac:dyDescent="0.25">
      <c r="A7" s="1" t="s">
        <v>645</v>
      </c>
      <c r="B7" s="1" t="s">
        <v>646</v>
      </c>
      <c r="C7" s="1" t="s">
        <v>1846</v>
      </c>
      <c r="D7" s="5">
        <v>21554</v>
      </c>
      <c r="E7" s="4">
        <v>59441083150</v>
      </c>
      <c r="F7" s="1" t="s">
        <v>647</v>
      </c>
      <c r="G7" s="1" t="s">
        <v>2460</v>
      </c>
      <c r="H7" s="1" t="s">
        <v>636</v>
      </c>
      <c r="I7" s="2">
        <v>11250</v>
      </c>
      <c r="J7" s="1" t="s">
        <v>648</v>
      </c>
    </row>
    <row r="8" spans="1:10" x14ac:dyDescent="0.25">
      <c r="A8" s="1" t="s">
        <v>649</v>
      </c>
      <c r="B8" s="1" t="s">
        <v>650</v>
      </c>
      <c r="C8" s="1" t="s">
        <v>1847</v>
      </c>
      <c r="D8" s="5">
        <v>25395</v>
      </c>
      <c r="E8" s="4">
        <v>73121169441</v>
      </c>
      <c r="F8" s="1" t="s">
        <v>651</v>
      </c>
      <c r="G8" s="1" t="s">
        <v>2456</v>
      </c>
      <c r="H8" s="1" t="s">
        <v>652</v>
      </c>
      <c r="I8" s="2">
        <v>16750</v>
      </c>
      <c r="J8" s="1" t="s">
        <v>653</v>
      </c>
    </row>
    <row r="9" spans="1:10" x14ac:dyDescent="0.25">
      <c r="A9" s="1" t="s">
        <v>654</v>
      </c>
      <c r="B9" s="1" t="s">
        <v>629</v>
      </c>
      <c r="C9" s="1" t="s">
        <v>1848</v>
      </c>
      <c r="D9" s="5">
        <v>18662</v>
      </c>
      <c r="E9" s="4">
        <v>10238376841</v>
      </c>
      <c r="F9" s="3" t="s">
        <v>655</v>
      </c>
      <c r="G9" s="1" t="s">
        <v>2456</v>
      </c>
      <c r="H9" s="1" t="s">
        <v>631</v>
      </c>
      <c r="I9" s="2">
        <v>2500</v>
      </c>
      <c r="J9" s="1" t="s">
        <v>653</v>
      </c>
    </row>
    <row r="10" spans="1:10" x14ac:dyDescent="0.25">
      <c r="A10" s="1" t="s">
        <v>656</v>
      </c>
      <c r="B10" s="1" t="s">
        <v>657</v>
      </c>
      <c r="C10" s="1" t="s">
        <v>1849</v>
      </c>
      <c r="D10" s="5">
        <v>20444</v>
      </c>
      <c r="E10" s="4">
        <v>57913796329</v>
      </c>
      <c r="F10" s="1" t="s">
        <v>658</v>
      </c>
      <c r="G10" s="1" t="s">
        <v>2456</v>
      </c>
      <c r="H10" s="1" t="s">
        <v>636</v>
      </c>
      <c r="I10" s="2">
        <v>18250</v>
      </c>
      <c r="J10" s="1" t="s">
        <v>659</v>
      </c>
    </row>
    <row r="11" spans="1:10" x14ac:dyDescent="0.25">
      <c r="A11" s="1" t="s">
        <v>660</v>
      </c>
      <c r="B11" s="1" t="s">
        <v>661</v>
      </c>
      <c r="C11" s="1" t="s">
        <v>1850</v>
      </c>
      <c r="D11" s="5">
        <v>33128</v>
      </c>
      <c r="E11" s="4">
        <v>71719352055</v>
      </c>
      <c r="F11" s="1" t="s">
        <v>662</v>
      </c>
      <c r="G11" s="1" t="s">
        <v>2461</v>
      </c>
      <c r="H11" s="1" t="s">
        <v>652</v>
      </c>
      <c r="I11" s="2">
        <v>4500</v>
      </c>
      <c r="J11" s="1" t="s">
        <v>663</v>
      </c>
    </row>
    <row r="12" spans="1:10" x14ac:dyDescent="0.25">
      <c r="A12" s="1" t="s">
        <v>664</v>
      </c>
      <c r="B12" s="1" t="s">
        <v>665</v>
      </c>
      <c r="C12" s="1" t="s">
        <v>1851</v>
      </c>
      <c r="D12" s="5">
        <v>25196</v>
      </c>
      <c r="E12" s="4">
        <v>45724962709</v>
      </c>
      <c r="F12" s="3" t="s">
        <v>666</v>
      </c>
      <c r="G12" s="1" t="s">
        <v>2462</v>
      </c>
      <c r="H12" s="1" t="s">
        <v>667</v>
      </c>
      <c r="I12" s="2">
        <v>24250</v>
      </c>
      <c r="J12" s="1" t="s">
        <v>663</v>
      </c>
    </row>
    <row r="13" spans="1:10" x14ac:dyDescent="0.25">
      <c r="A13" s="1" t="s">
        <v>668</v>
      </c>
      <c r="B13" s="1" t="s">
        <v>669</v>
      </c>
      <c r="C13" s="1" t="s">
        <v>1852</v>
      </c>
      <c r="D13" s="5">
        <v>29430</v>
      </c>
      <c r="E13" s="4">
        <v>43982778516</v>
      </c>
      <c r="F13" s="1" t="s">
        <v>670</v>
      </c>
      <c r="G13" s="1" t="s">
        <v>2456</v>
      </c>
      <c r="H13" s="1" t="s">
        <v>626</v>
      </c>
      <c r="I13" s="2">
        <v>8000</v>
      </c>
      <c r="J13" s="1" t="s">
        <v>671</v>
      </c>
    </row>
    <row r="14" spans="1:10" x14ac:dyDescent="0.25">
      <c r="A14" s="1" t="s">
        <v>672</v>
      </c>
      <c r="B14" s="1" t="s">
        <v>673</v>
      </c>
      <c r="C14" s="1" t="s">
        <v>1853</v>
      </c>
      <c r="D14" s="5">
        <v>23090</v>
      </c>
      <c r="E14" s="4">
        <v>16681076052</v>
      </c>
      <c r="F14" s="1" t="s">
        <v>674</v>
      </c>
      <c r="G14" s="1" t="s">
        <v>2456</v>
      </c>
      <c r="H14" s="1" t="s">
        <v>652</v>
      </c>
      <c r="I14" s="2">
        <v>21750</v>
      </c>
      <c r="J14" s="1" t="s">
        <v>675</v>
      </c>
    </row>
    <row r="15" spans="1:10" x14ac:dyDescent="0.25">
      <c r="A15" s="1" t="s">
        <v>676</v>
      </c>
      <c r="B15" s="1" t="s">
        <v>677</v>
      </c>
      <c r="C15" s="1" t="s">
        <v>1854</v>
      </c>
      <c r="D15" s="5">
        <v>30263</v>
      </c>
      <c r="E15" s="4">
        <v>94282057954</v>
      </c>
      <c r="F15" s="1" t="s">
        <v>678</v>
      </c>
      <c r="G15" s="1" t="s">
        <v>2457</v>
      </c>
      <c r="H15" s="1" t="s">
        <v>679</v>
      </c>
      <c r="I15" s="2">
        <v>25000</v>
      </c>
      <c r="J15" s="1" t="s">
        <v>637</v>
      </c>
    </row>
    <row r="16" spans="1:10" x14ac:dyDescent="0.25">
      <c r="A16" s="1" t="s">
        <v>680</v>
      </c>
      <c r="B16" s="1" t="s">
        <v>681</v>
      </c>
      <c r="C16" s="1" t="s">
        <v>1855</v>
      </c>
      <c r="D16" s="5">
        <v>34892</v>
      </c>
      <c r="E16" s="4">
        <v>43799911329</v>
      </c>
      <c r="F16" s="1" t="s">
        <v>682</v>
      </c>
      <c r="G16" s="1" t="s">
        <v>2461</v>
      </c>
      <c r="H16" s="1" t="s">
        <v>679</v>
      </c>
      <c r="I16" s="2">
        <v>7250</v>
      </c>
      <c r="J16" s="1" t="s">
        <v>648</v>
      </c>
    </row>
    <row r="17" spans="1:10" x14ac:dyDescent="0.25">
      <c r="A17" s="1" t="s">
        <v>683</v>
      </c>
      <c r="B17" s="1" t="s">
        <v>684</v>
      </c>
      <c r="C17" s="1" t="s">
        <v>1856</v>
      </c>
      <c r="D17" s="5">
        <v>36321</v>
      </c>
      <c r="E17" s="4">
        <v>38695705451</v>
      </c>
      <c r="F17" s="1" t="s">
        <v>685</v>
      </c>
      <c r="G17" s="1" t="s">
        <v>2458</v>
      </c>
      <c r="H17" s="1" t="s">
        <v>652</v>
      </c>
      <c r="I17" s="2">
        <v>18000</v>
      </c>
      <c r="J17" s="1" t="s">
        <v>632</v>
      </c>
    </row>
    <row r="18" spans="1:10" x14ac:dyDescent="0.25">
      <c r="A18" s="1" t="s">
        <v>686</v>
      </c>
      <c r="B18" s="1" t="s">
        <v>687</v>
      </c>
      <c r="C18" s="1" t="s">
        <v>1857</v>
      </c>
      <c r="D18" s="5">
        <v>22460</v>
      </c>
      <c r="E18" s="4">
        <v>89224880035</v>
      </c>
      <c r="F18" s="1" t="s">
        <v>688</v>
      </c>
      <c r="G18" s="1" t="s">
        <v>2462</v>
      </c>
      <c r="H18" s="1" t="s">
        <v>631</v>
      </c>
      <c r="I18" s="2">
        <v>4000</v>
      </c>
      <c r="J18" s="1" t="s">
        <v>659</v>
      </c>
    </row>
    <row r="19" spans="1:10" x14ac:dyDescent="0.25">
      <c r="A19" s="1" t="s">
        <v>689</v>
      </c>
      <c r="B19" s="1" t="s">
        <v>690</v>
      </c>
      <c r="C19" s="1" t="s">
        <v>1858</v>
      </c>
      <c r="D19" s="5">
        <v>32295</v>
      </c>
      <c r="E19" s="4">
        <v>84054319372</v>
      </c>
      <c r="F19" s="1" t="s">
        <v>691</v>
      </c>
      <c r="G19" s="1" t="s">
        <v>2456</v>
      </c>
      <c r="H19" s="1" t="s">
        <v>631</v>
      </c>
      <c r="I19" s="2">
        <v>24500</v>
      </c>
      <c r="J19" s="1" t="s">
        <v>632</v>
      </c>
    </row>
    <row r="20" spans="1:10" x14ac:dyDescent="0.25">
      <c r="A20" s="1" t="s">
        <v>692</v>
      </c>
      <c r="B20" s="1" t="s">
        <v>687</v>
      </c>
      <c r="C20" s="1" t="s">
        <v>1859</v>
      </c>
      <c r="D20" s="5">
        <v>36117</v>
      </c>
      <c r="E20" s="4">
        <v>60299459440</v>
      </c>
      <c r="F20" s="1" t="s">
        <v>693</v>
      </c>
      <c r="G20" s="1" t="s">
        <v>2461</v>
      </c>
      <c r="H20" s="1" t="s">
        <v>626</v>
      </c>
      <c r="I20" s="2">
        <v>6500</v>
      </c>
      <c r="J20" s="1" t="s">
        <v>637</v>
      </c>
    </row>
    <row r="21" spans="1:10" x14ac:dyDescent="0.25">
      <c r="A21" s="1" t="s">
        <v>694</v>
      </c>
      <c r="B21" s="1" t="s">
        <v>695</v>
      </c>
      <c r="C21" s="1" t="s">
        <v>1860</v>
      </c>
      <c r="D21" s="5">
        <v>35155</v>
      </c>
      <c r="E21" s="4">
        <v>67621928659</v>
      </c>
      <c r="F21" s="1" t="s">
        <v>696</v>
      </c>
      <c r="G21" s="1" t="s">
        <v>2460</v>
      </c>
      <c r="H21" s="1" t="s">
        <v>626</v>
      </c>
      <c r="I21" s="2">
        <v>27500</v>
      </c>
      <c r="J21" s="1" t="s">
        <v>659</v>
      </c>
    </row>
    <row r="22" spans="1:10" x14ac:dyDescent="0.25">
      <c r="A22" s="1" t="s">
        <v>697</v>
      </c>
      <c r="B22" s="1" t="s">
        <v>698</v>
      </c>
      <c r="C22" s="1" t="s">
        <v>1861</v>
      </c>
      <c r="D22" s="5">
        <v>20702</v>
      </c>
      <c r="E22" s="4">
        <v>41740936485</v>
      </c>
      <c r="F22" s="1" t="s">
        <v>699</v>
      </c>
      <c r="G22" s="1" t="s">
        <v>2460</v>
      </c>
      <c r="H22" s="1" t="s">
        <v>667</v>
      </c>
      <c r="I22" s="2">
        <v>6250</v>
      </c>
      <c r="J22" s="1" t="s">
        <v>700</v>
      </c>
    </row>
    <row r="23" spans="1:10" x14ac:dyDescent="0.25">
      <c r="A23" s="1" t="s">
        <v>701</v>
      </c>
      <c r="B23" s="1" t="s">
        <v>702</v>
      </c>
      <c r="C23" s="1" t="s">
        <v>1862</v>
      </c>
      <c r="D23" s="5">
        <v>26559</v>
      </c>
      <c r="E23" s="4">
        <v>89367008880</v>
      </c>
      <c r="F23" s="1" t="s">
        <v>703</v>
      </c>
      <c r="G23" s="1" t="s">
        <v>2456</v>
      </c>
      <c r="H23" s="1" t="s">
        <v>667</v>
      </c>
      <c r="I23" s="2">
        <v>6500</v>
      </c>
      <c r="J23" s="1" t="s">
        <v>659</v>
      </c>
    </row>
    <row r="24" spans="1:10" x14ac:dyDescent="0.25">
      <c r="A24" s="1" t="s">
        <v>704</v>
      </c>
      <c r="B24" s="1" t="s">
        <v>705</v>
      </c>
      <c r="C24" s="1" t="s">
        <v>1863</v>
      </c>
      <c r="D24" s="5">
        <v>35245</v>
      </c>
      <c r="E24" s="4">
        <v>95672170218</v>
      </c>
      <c r="F24" s="1" t="s">
        <v>706</v>
      </c>
      <c r="G24" s="1" t="s">
        <v>2456</v>
      </c>
      <c r="H24" s="1" t="s">
        <v>652</v>
      </c>
      <c r="I24" s="2">
        <v>27000</v>
      </c>
      <c r="J24" s="1" t="s">
        <v>707</v>
      </c>
    </row>
    <row r="25" spans="1:10" x14ac:dyDescent="0.25">
      <c r="A25" s="1" t="s">
        <v>708</v>
      </c>
      <c r="B25" s="1" t="s">
        <v>665</v>
      </c>
      <c r="C25" s="1" t="s">
        <v>1864</v>
      </c>
      <c r="D25" s="5">
        <v>21181</v>
      </c>
      <c r="E25" s="4">
        <v>13583292238</v>
      </c>
      <c r="F25" s="1" t="s">
        <v>709</v>
      </c>
      <c r="G25" s="1" t="s">
        <v>2458</v>
      </c>
      <c r="H25" s="1" t="s">
        <v>667</v>
      </c>
      <c r="I25" s="2">
        <v>4750</v>
      </c>
      <c r="J25" s="1" t="s">
        <v>627</v>
      </c>
    </row>
    <row r="26" spans="1:10" x14ac:dyDescent="0.25">
      <c r="A26" s="1" t="s">
        <v>710</v>
      </c>
      <c r="B26" s="1" t="s">
        <v>620</v>
      </c>
      <c r="C26" s="1" t="s">
        <v>1865</v>
      </c>
      <c r="D26" s="5">
        <v>21953</v>
      </c>
      <c r="E26" s="4">
        <v>70667365994</v>
      </c>
      <c r="F26" s="1" t="s">
        <v>711</v>
      </c>
      <c r="G26" s="1" t="s">
        <v>2457</v>
      </c>
      <c r="H26" s="1" t="s">
        <v>652</v>
      </c>
      <c r="I26" s="2">
        <v>4500</v>
      </c>
      <c r="J26" s="1" t="s">
        <v>675</v>
      </c>
    </row>
    <row r="27" spans="1:10" x14ac:dyDescent="0.25">
      <c r="A27" s="1" t="s">
        <v>712</v>
      </c>
      <c r="B27" s="1" t="s">
        <v>713</v>
      </c>
      <c r="C27" s="1" t="s">
        <v>1866</v>
      </c>
      <c r="D27" s="5">
        <v>27357</v>
      </c>
      <c r="E27" s="4">
        <v>82983846252</v>
      </c>
      <c r="F27" s="1" t="s">
        <v>714</v>
      </c>
      <c r="G27" s="1" t="s">
        <v>2461</v>
      </c>
      <c r="H27" s="1" t="s">
        <v>636</v>
      </c>
      <c r="I27" s="2">
        <v>3250</v>
      </c>
      <c r="J27" s="1" t="s">
        <v>663</v>
      </c>
    </row>
    <row r="28" spans="1:10" x14ac:dyDescent="0.25">
      <c r="A28" s="1" t="s">
        <v>697</v>
      </c>
      <c r="B28" s="1" t="s">
        <v>715</v>
      </c>
      <c r="C28" s="1" t="s">
        <v>1867</v>
      </c>
      <c r="D28" s="5">
        <v>29414</v>
      </c>
      <c r="E28" s="4">
        <v>35563012693</v>
      </c>
      <c r="F28" s="1" t="s">
        <v>716</v>
      </c>
      <c r="G28" s="1" t="s">
        <v>2456</v>
      </c>
      <c r="H28" s="1" t="s">
        <v>636</v>
      </c>
      <c r="I28" s="2">
        <v>4500</v>
      </c>
      <c r="J28" s="1" t="s">
        <v>659</v>
      </c>
    </row>
    <row r="29" spans="1:10" x14ac:dyDescent="0.25">
      <c r="A29" s="1" t="s">
        <v>717</v>
      </c>
      <c r="B29" s="1" t="s">
        <v>718</v>
      </c>
      <c r="C29" s="1" t="s">
        <v>1868</v>
      </c>
      <c r="D29" s="5">
        <v>37318</v>
      </c>
      <c r="E29" s="4">
        <v>17731207219</v>
      </c>
      <c r="F29" s="1" t="s">
        <v>719</v>
      </c>
      <c r="G29" s="1" t="s">
        <v>2462</v>
      </c>
      <c r="H29" s="1" t="s">
        <v>679</v>
      </c>
      <c r="I29" s="2">
        <v>22750</v>
      </c>
      <c r="J29" s="1" t="s">
        <v>653</v>
      </c>
    </row>
    <row r="30" spans="1:10" x14ac:dyDescent="0.25">
      <c r="A30" s="1" t="s">
        <v>720</v>
      </c>
      <c r="B30" s="1" t="s">
        <v>721</v>
      </c>
      <c r="C30" s="1" t="s">
        <v>1869</v>
      </c>
      <c r="D30" s="5">
        <v>36935</v>
      </c>
      <c r="E30" s="4">
        <v>69490861300</v>
      </c>
      <c r="F30" s="1" t="s">
        <v>722</v>
      </c>
      <c r="G30" s="1" t="s">
        <v>2456</v>
      </c>
      <c r="H30" s="1" t="s">
        <v>636</v>
      </c>
      <c r="I30" s="2">
        <v>5500</v>
      </c>
      <c r="J30" s="1" t="s">
        <v>723</v>
      </c>
    </row>
    <row r="31" spans="1:10" x14ac:dyDescent="0.25">
      <c r="A31" s="1" t="s">
        <v>724</v>
      </c>
      <c r="B31" s="1" t="s">
        <v>725</v>
      </c>
      <c r="C31" s="1" t="s">
        <v>1870</v>
      </c>
      <c r="D31" s="5">
        <v>30589</v>
      </c>
      <c r="E31" s="4">
        <v>64636675183</v>
      </c>
      <c r="F31" s="1" t="s">
        <v>726</v>
      </c>
      <c r="G31" s="1" t="s">
        <v>2462</v>
      </c>
      <c r="H31" s="1" t="s">
        <v>636</v>
      </c>
      <c r="I31" s="2">
        <v>5250</v>
      </c>
      <c r="J31" s="1" t="s">
        <v>675</v>
      </c>
    </row>
    <row r="32" spans="1:10" x14ac:dyDescent="0.25">
      <c r="A32" s="1" t="s">
        <v>727</v>
      </c>
      <c r="B32" s="1" t="s">
        <v>728</v>
      </c>
      <c r="C32" s="1" t="s">
        <v>1871</v>
      </c>
      <c r="D32" s="5">
        <v>22248</v>
      </c>
      <c r="E32" s="4">
        <v>31116728765</v>
      </c>
      <c r="F32" s="1" t="s">
        <v>729</v>
      </c>
      <c r="G32" s="1" t="s">
        <v>2458</v>
      </c>
      <c r="H32" s="1" t="s">
        <v>626</v>
      </c>
      <c r="I32" s="2">
        <v>6500</v>
      </c>
      <c r="J32" s="1" t="s">
        <v>659</v>
      </c>
    </row>
    <row r="33" spans="1:10" x14ac:dyDescent="0.25">
      <c r="A33" s="1" t="s">
        <v>730</v>
      </c>
      <c r="B33" s="1" t="s">
        <v>731</v>
      </c>
      <c r="C33" s="1" t="s">
        <v>1872</v>
      </c>
      <c r="D33" s="5">
        <v>25589</v>
      </c>
      <c r="E33" s="4">
        <v>55951610419</v>
      </c>
      <c r="F33" s="1" t="s">
        <v>732</v>
      </c>
      <c r="G33" s="1" t="s">
        <v>2458</v>
      </c>
      <c r="H33" s="1" t="s">
        <v>667</v>
      </c>
      <c r="I33" s="2">
        <v>8250</v>
      </c>
      <c r="J33" s="1" t="s">
        <v>653</v>
      </c>
    </row>
    <row r="34" spans="1:10" x14ac:dyDescent="0.25">
      <c r="A34" s="1" t="s">
        <v>733</v>
      </c>
      <c r="B34" s="1" t="s">
        <v>734</v>
      </c>
      <c r="C34" s="1" t="s">
        <v>1873</v>
      </c>
      <c r="D34" s="5">
        <v>32724</v>
      </c>
      <c r="E34" s="4">
        <v>56106674649</v>
      </c>
      <c r="F34" s="1" t="s">
        <v>735</v>
      </c>
      <c r="G34" s="1" t="s">
        <v>2460</v>
      </c>
      <c r="H34" s="1" t="s">
        <v>736</v>
      </c>
      <c r="I34" s="2">
        <v>9500</v>
      </c>
      <c r="J34" s="1" t="s">
        <v>632</v>
      </c>
    </row>
    <row r="35" spans="1:10" x14ac:dyDescent="0.25">
      <c r="A35" s="1" t="s">
        <v>737</v>
      </c>
      <c r="B35" s="1" t="s">
        <v>738</v>
      </c>
      <c r="C35" s="1" t="s">
        <v>1874</v>
      </c>
      <c r="D35" s="5">
        <v>36612</v>
      </c>
      <c r="E35" s="4">
        <v>16210070334</v>
      </c>
      <c r="F35" s="1" t="s">
        <v>739</v>
      </c>
      <c r="G35" s="1" t="s">
        <v>2461</v>
      </c>
      <c r="H35" s="1" t="s">
        <v>626</v>
      </c>
      <c r="I35" s="2">
        <v>11750</v>
      </c>
      <c r="J35" s="1" t="s">
        <v>627</v>
      </c>
    </row>
    <row r="36" spans="1:10" x14ac:dyDescent="0.25">
      <c r="A36" s="1" t="s">
        <v>740</v>
      </c>
      <c r="B36" s="1" t="s">
        <v>741</v>
      </c>
      <c r="C36" s="1" t="s">
        <v>1875</v>
      </c>
      <c r="D36" s="5">
        <v>29910</v>
      </c>
      <c r="E36" s="4">
        <v>73086150908</v>
      </c>
      <c r="F36" s="1" t="s">
        <v>742</v>
      </c>
      <c r="G36" s="1" t="s">
        <v>2457</v>
      </c>
      <c r="H36" s="1" t="s">
        <v>679</v>
      </c>
      <c r="I36" s="2">
        <v>20750</v>
      </c>
      <c r="J36" s="1" t="s">
        <v>659</v>
      </c>
    </row>
    <row r="37" spans="1:10" x14ac:dyDescent="0.25">
      <c r="A37" s="1" t="s">
        <v>743</v>
      </c>
      <c r="B37" s="1" t="s">
        <v>734</v>
      </c>
      <c r="C37" s="1" t="s">
        <v>1876</v>
      </c>
      <c r="D37" s="5">
        <v>31071</v>
      </c>
      <c r="E37" s="4">
        <v>48886277566</v>
      </c>
      <c r="F37" s="1" t="s">
        <v>744</v>
      </c>
      <c r="G37" s="1" t="s">
        <v>2457</v>
      </c>
      <c r="H37" s="1" t="s">
        <v>636</v>
      </c>
      <c r="I37" s="2">
        <v>4750</v>
      </c>
      <c r="J37" s="1" t="s">
        <v>627</v>
      </c>
    </row>
    <row r="38" spans="1:10" x14ac:dyDescent="0.25">
      <c r="A38" s="1" t="s">
        <v>664</v>
      </c>
      <c r="B38" s="1" t="s">
        <v>745</v>
      </c>
      <c r="C38" s="1" t="s">
        <v>1877</v>
      </c>
      <c r="D38" s="5">
        <v>25917</v>
      </c>
      <c r="E38" s="4">
        <v>85490338628</v>
      </c>
      <c r="F38" s="1" t="s">
        <v>746</v>
      </c>
      <c r="G38" s="1" t="s">
        <v>2462</v>
      </c>
      <c r="H38" s="1" t="s">
        <v>636</v>
      </c>
      <c r="I38" s="2">
        <v>4250</v>
      </c>
      <c r="J38" s="1" t="s">
        <v>648</v>
      </c>
    </row>
    <row r="39" spans="1:10" x14ac:dyDescent="0.25">
      <c r="A39" s="1" t="s">
        <v>747</v>
      </c>
      <c r="B39" s="1" t="s">
        <v>748</v>
      </c>
      <c r="C39" s="1" t="s">
        <v>1878</v>
      </c>
      <c r="D39" s="5">
        <v>21042</v>
      </c>
      <c r="E39" s="4">
        <v>36381273892</v>
      </c>
      <c r="F39" s="1" t="s">
        <v>749</v>
      </c>
      <c r="G39" s="1" t="s">
        <v>2459</v>
      </c>
      <c r="H39" s="1" t="s">
        <v>667</v>
      </c>
      <c r="I39" s="2">
        <v>8500</v>
      </c>
      <c r="J39" s="1" t="s">
        <v>659</v>
      </c>
    </row>
    <row r="40" spans="1:10" x14ac:dyDescent="0.25">
      <c r="A40" s="1" t="s">
        <v>750</v>
      </c>
      <c r="B40" s="1" t="s">
        <v>751</v>
      </c>
      <c r="C40" s="1" t="s">
        <v>1879</v>
      </c>
      <c r="D40" s="5">
        <v>36374</v>
      </c>
      <c r="E40" s="4">
        <v>53457736410</v>
      </c>
      <c r="F40" s="1" t="s">
        <v>752</v>
      </c>
      <c r="G40" s="1" t="s">
        <v>2459</v>
      </c>
      <c r="H40" s="1" t="s">
        <v>667</v>
      </c>
      <c r="I40" s="2">
        <v>3000</v>
      </c>
      <c r="J40" s="1" t="s">
        <v>632</v>
      </c>
    </row>
    <row r="41" spans="1:10" x14ac:dyDescent="0.25">
      <c r="A41" s="1" t="s">
        <v>753</v>
      </c>
      <c r="B41" s="1" t="s">
        <v>629</v>
      </c>
      <c r="C41" s="1" t="s">
        <v>1880</v>
      </c>
      <c r="D41" s="5">
        <v>34347</v>
      </c>
      <c r="E41" s="4">
        <v>63908647478</v>
      </c>
      <c r="F41" s="1" t="s">
        <v>754</v>
      </c>
      <c r="G41" s="1" t="s">
        <v>2461</v>
      </c>
      <c r="H41" s="1" t="s">
        <v>626</v>
      </c>
      <c r="I41" s="2">
        <v>4500</v>
      </c>
      <c r="J41" s="1" t="s">
        <v>755</v>
      </c>
    </row>
    <row r="42" spans="1:10" x14ac:dyDescent="0.25">
      <c r="A42" s="1" t="s">
        <v>756</v>
      </c>
      <c r="B42" s="1" t="s">
        <v>757</v>
      </c>
      <c r="C42" s="1" t="s">
        <v>1881</v>
      </c>
      <c r="D42" s="5">
        <v>31223</v>
      </c>
      <c r="E42" s="4">
        <v>65947937688</v>
      </c>
      <c r="F42" s="1" t="s">
        <v>758</v>
      </c>
      <c r="G42" s="1" t="s">
        <v>2458</v>
      </c>
      <c r="H42" s="1" t="s">
        <v>626</v>
      </c>
      <c r="I42" s="2">
        <v>5000</v>
      </c>
      <c r="J42" s="1" t="s">
        <v>632</v>
      </c>
    </row>
    <row r="43" spans="1:10" x14ac:dyDescent="0.25">
      <c r="A43" s="1" t="s">
        <v>759</v>
      </c>
      <c r="B43" s="1" t="s">
        <v>760</v>
      </c>
      <c r="C43" s="1" t="s">
        <v>1882</v>
      </c>
      <c r="D43" s="5">
        <v>18378</v>
      </c>
      <c r="E43" s="4">
        <v>70083538168</v>
      </c>
      <c r="F43" s="1" t="s">
        <v>761</v>
      </c>
      <c r="G43" s="1" t="s">
        <v>2461</v>
      </c>
      <c r="H43" s="1" t="s">
        <v>626</v>
      </c>
      <c r="I43" s="2">
        <v>6250</v>
      </c>
      <c r="J43" s="1" t="s">
        <v>632</v>
      </c>
    </row>
    <row r="44" spans="1:10" x14ac:dyDescent="0.25">
      <c r="A44" s="1" t="s">
        <v>762</v>
      </c>
      <c r="B44" s="1" t="s">
        <v>763</v>
      </c>
      <c r="C44" s="1" t="s">
        <v>1883</v>
      </c>
      <c r="D44" s="5">
        <v>24356</v>
      </c>
      <c r="E44" s="4">
        <v>82543239418</v>
      </c>
      <c r="F44" s="1" t="s">
        <v>764</v>
      </c>
      <c r="G44" s="1" t="s">
        <v>2461</v>
      </c>
      <c r="H44" s="1" t="s">
        <v>652</v>
      </c>
      <c r="I44" s="2">
        <v>4000</v>
      </c>
      <c r="J44" s="1" t="s">
        <v>765</v>
      </c>
    </row>
    <row r="45" spans="1:10" x14ac:dyDescent="0.25">
      <c r="A45" s="1" t="s">
        <v>766</v>
      </c>
      <c r="B45" s="1" t="s">
        <v>748</v>
      </c>
      <c r="C45" s="1" t="s">
        <v>1884</v>
      </c>
      <c r="D45" s="5">
        <v>34215</v>
      </c>
      <c r="E45" s="4">
        <v>54051224931</v>
      </c>
      <c r="F45" s="1" t="s">
        <v>767</v>
      </c>
      <c r="G45" s="1" t="s">
        <v>2459</v>
      </c>
      <c r="H45" s="1" t="s">
        <v>652</v>
      </c>
      <c r="I45" s="2">
        <v>6250</v>
      </c>
      <c r="J45" s="1" t="s">
        <v>768</v>
      </c>
    </row>
    <row r="46" spans="1:10" x14ac:dyDescent="0.25">
      <c r="A46" s="1" t="s">
        <v>769</v>
      </c>
      <c r="B46" s="1" t="s">
        <v>770</v>
      </c>
      <c r="C46" s="1" t="s">
        <v>1885</v>
      </c>
      <c r="D46" s="5">
        <v>36270</v>
      </c>
      <c r="E46" s="4">
        <v>61092682408</v>
      </c>
      <c r="F46" s="1" t="s">
        <v>771</v>
      </c>
      <c r="G46" s="1" t="s">
        <v>2461</v>
      </c>
      <c r="H46" s="1" t="s">
        <v>626</v>
      </c>
      <c r="I46" s="2">
        <v>6000</v>
      </c>
      <c r="J46" s="1" t="s">
        <v>627</v>
      </c>
    </row>
    <row r="47" spans="1:10" x14ac:dyDescent="0.25">
      <c r="A47" s="1" t="s">
        <v>772</v>
      </c>
      <c r="B47" s="1" t="s">
        <v>773</v>
      </c>
      <c r="C47" s="1" t="s">
        <v>1886</v>
      </c>
      <c r="D47" s="5">
        <v>25250</v>
      </c>
      <c r="E47" s="4">
        <v>68175503431</v>
      </c>
      <c r="F47" s="1" t="s">
        <v>774</v>
      </c>
      <c r="G47" s="1" t="s">
        <v>2456</v>
      </c>
      <c r="H47" s="1" t="s">
        <v>679</v>
      </c>
      <c r="I47" s="2">
        <v>27500</v>
      </c>
      <c r="J47" s="1" t="s">
        <v>723</v>
      </c>
    </row>
    <row r="48" spans="1:10" x14ac:dyDescent="0.25">
      <c r="A48" s="1" t="s">
        <v>775</v>
      </c>
      <c r="B48" s="1" t="s">
        <v>643</v>
      </c>
      <c r="C48" s="1" t="s">
        <v>1887</v>
      </c>
      <c r="D48" s="5">
        <v>21119</v>
      </c>
      <c r="E48" s="4">
        <v>23579878741</v>
      </c>
      <c r="F48" s="1" t="s">
        <v>776</v>
      </c>
      <c r="G48" s="1" t="s">
        <v>2456</v>
      </c>
      <c r="H48" s="1" t="s">
        <v>636</v>
      </c>
      <c r="I48" s="2">
        <v>8750</v>
      </c>
      <c r="J48" s="1" t="s">
        <v>627</v>
      </c>
    </row>
    <row r="49" spans="1:10" x14ac:dyDescent="0.25">
      <c r="A49" s="1" t="s">
        <v>777</v>
      </c>
      <c r="B49" s="1" t="s">
        <v>778</v>
      </c>
      <c r="C49" s="1" t="s">
        <v>1888</v>
      </c>
      <c r="D49" s="5">
        <v>23360</v>
      </c>
      <c r="E49" s="4">
        <v>18175600123</v>
      </c>
      <c r="F49" s="1" t="s">
        <v>779</v>
      </c>
      <c r="G49" s="1" t="s">
        <v>2462</v>
      </c>
      <c r="H49" s="1" t="s">
        <v>667</v>
      </c>
      <c r="I49" s="2">
        <v>5500</v>
      </c>
      <c r="J49" s="1" t="s">
        <v>648</v>
      </c>
    </row>
    <row r="50" spans="1:10" x14ac:dyDescent="0.25">
      <c r="A50" s="1" t="s">
        <v>780</v>
      </c>
      <c r="B50" s="1" t="s">
        <v>781</v>
      </c>
      <c r="C50" s="1" t="s">
        <v>1889</v>
      </c>
      <c r="D50" s="5">
        <v>29654</v>
      </c>
      <c r="E50" s="4">
        <v>79486633196</v>
      </c>
      <c r="F50" s="1" t="s">
        <v>782</v>
      </c>
      <c r="G50" s="1" t="s">
        <v>2458</v>
      </c>
      <c r="H50" s="1" t="s">
        <v>667</v>
      </c>
      <c r="I50" s="2">
        <v>3000</v>
      </c>
      <c r="J50" s="1" t="s">
        <v>637</v>
      </c>
    </row>
    <row r="51" spans="1:10" x14ac:dyDescent="0.25">
      <c r="A51" s="1" t="s">
        <v>783</v>
      </c>
      <c r="B51" s="1" t="s">
        <v>643</v>
      </c>
      <c r="C51" s="1" t="s">
        <v>1890</v>
      </c>
      <c r="D51" s="5">
        <v>28536</v>
      </c>
      <c r="E51" s="4">
        <v>14853973689</v>
      </c>
      <c r="F51" s="1" t="s">
        <v>784</v>
      </c>
      <c r="G51" s="1" t="s">
        <v>2460</v>
      </c>
      <c r="H51" s="1" t="s">
        <v>636</v>
      </c>
      <c r="I51" s="2">
        <v>5500</v>
      </c>
      <c r="J51" s="1" t="s">
        <v>663</v>
      </c>
    </row>
    <row r="52" spans="1:10" x14ac:dyDescent="0.25">
      <c r="A52" s="1" t="s">
        <v>785</v>
      </c>
      <c r="B52" s="1" t="s">
        <v>731</v>
      </c>
      <c r="C52" s="1" t="s">
        <v>1891</v>
      </c>
      <c r="D52" s="5">
        <v>35300</v>
      </c>
      <c r="E52" s="4">
        <v>16218810936</v>
      </c>
      <c r="F52" s="1" t="s">
        <v>786</v>
      </c>
      <c r="G52" s="1" t="s">
        <v>2461</v>
      </c>
      <c r="H52" s="1" t="s">
        <v>626</v>
      </c>
      <c r="I52" s="2">
        <v>6000</v>
      </c>
      <c r="J52" s="1" t="s">
        <v>648</v>
      </c>
    </row>
    <row r="53" spans="1:10" x14ac:dyDescent="0.25">
      <c r="A53" s="1" t="s">
        <v>694</v>
      </c>
      <c r="B53" s="1" t="s">
        <v>787</v>
      </c>
      <c r="C53" s="1" t="s">
        <v>1892</v>
      </c>
      <c r="D53" s="5">
        <v>28041</v>
      </c>
      <c r="E53" s="4">
        <v>93658135889</v>
      </c>
      <c r="F53" s="1" t="s">
        <v>788</v>
      </c>
      <c r="G53" s="1" t="s">
        <v>2456</v>
      </c>
      <c r="H53" s="1" t="s">
        <v>626</v>
      </c>
      <c r="I53" s="2">
        <v>6500</v>
      </c>
      <c r="J53" s="1" t="s">
        <v>641</v>
      </c>
    </row>
    <row r="54" spans="1:10" x14ac:dyDescent="0.25">
      <c r="A54" s="1" t="s">
        <v>724</v>
      </c>
      <c r="B54" s="1" t="s">
        <v>789</v>
      </c>
      <c r="C54" s="1" t="s">
        <v>1893</v>
      </c>
      <c r="D54" s="5">
        <v>27283</v>
      </c>
      <c r="E54" s="4">
        <v>92956445713</v>
      </c>
      <c r="F54" s="1" t="s">
        <v>790</v>
      </c>
      <c r="G54" s="1" t="s">
        <v>2460</v>
      </c>
      <c r="H54" s="1" t="s">
        <v>679</v>
      </c>
      <c r="I54" s="2">
        <v>3500</v>
      </c>
      <c r="J54" s="1" t="s">
        <v>627</v>
      </c>
    </row>
    <row r="55" spans="1:10" x14ac:dyDescent="0.25">
      <c r="A55" s="1" t="s">
        <v>791</v>
      </c>
      <c r="B55" s="1" t="s">
        <v>751</v>
      </c>
      <c r="C55" s="1" t="s">
        <v>1894</v>
      </c>
      <c r="D55" s="5">
        <v>27750</v>
      </c>
      <c r="E55" s="4">
        <v>26272106713</v>
      </c>
      <c r="F55" s="1" t="s">
        <v>792</v>
      </c>
      <c r="G55" s="1" t="s">
        <v>2461</v>
      </c>
      <c r="H55" s="1" t="s">
        <v>631</v>
      </c>
      <c r="I55" s="2">
        <v>18000</v>
      </c>
      <c r="J55" s="1" t="s">
        <v>793</v>
      </c>
    </row>
    <row r="56" spans="1:10" x14ac:dyDescent="0.25">
      <c r="A56" s="1" t="s">
        <v>794</v>
      </c>
      <c r="B56" s="1" t="s">
        <v>795</v>
      </c>
      <c r="C56" s="1" t="s">
        <v>1895</v>
      </c>
      <c r="D56" s="5">
        <v>34820</v>
      </c>
      <c r="E56" s="4">
        <v>49447054697</v>
      </c>
      <c r="F56" s="1" t="s">
        <v>796</v>
      </c>
      <c r="G56" s="1" t="s">
        <v>2458</v>
      </c>
      <c r="H56" s="1" t="s">
        <v>652</v>
      </c>
      <c r="I56" s="2">
        <v>10250</v>
      </c>
      <c r="J56" s="1" t="s">
        <v>648</v>
      </c>
    </row>
    <row r="57" spans="1:10" x14ac:dyDescent="0.25">
      <c r="A57" s="1" t="s">
        <v>797</v>
      </c>
      <c r="B57" s="1" t="s">
        <v>798</v>
      </c>
      <c r="C57" s="1" t="s">
        <v>1896</v>
      </c>
      <c r="D57" s="5">
        <v>30623</v>
      </c>
      <c r="E57" s="4">
        <v>90301042698</v>
      </c>
      <c r="F57" s="1" t="s">
        <v>799</v>
      </c>
      <c r="G57" s="1" t="s">
        <v>2462</v>
      </c>
      <c r="H57" s="1" t="s">
        <v>736</v>
      </c>
      <c r="I57" s="2">
        <v>5500</v>
      </c>
      <c r="J57" s="1" t="s">
        <v>659</v>
      </c>
    </row>
    <row r="58" spans="1:10" x14ac:dyDescent="0.25">
      <c r="A58" s="1" t="s">
        <v>724</v>
      </c>
      <c r="B58" s="1" t="s">
        <v>800</v>
      </c>
      <c r="C58" s="1" t="s">
        <v>1897</v>
      </c>
      <c r="D58" s="5">
        <v>30186</v>
      </c>
      <c r="E58" s="4">
        <v>63855105112</v>
      </c>
      <c r="F58" s="1" t="s">
        <v>801</v>
      </c>
      <c r="G58" s="1" t="s">
        <v>2458</v>
      </c>
      <c r="H58" s="1" t="s">
        <v>636</v>
      </c>
      <c r="I58" s="2">
        <v>16250</v>
      </c>
      <c r="J58" s="1" t="s">
        <v>632</v>
      </c>
    </row>
    <row r="59" spans="1:10" x14ac:dyDescent="0.25">
      <c r="A59" s="1" t="s">
        <v>737</v>
      </c>
      <c r="B59" s="1" t="s">
        <v>802</v>
      </c>
      <c r="C59" s="1" t="s">
        <v>1898</v>
      </c>
      <c r="D59" s="5">
        <v>26079</v>
      </c>
      <c r="E59" s="4">
        <v>60815753253</v>
      </c>
      <c r="F59" s="1" t="s">
        <v>803</v>
      </c>
      <c r="G59" s="1" t="s">
        <v>2461</v>
      </c>
      <c r="H59" s="1" t="s">
        <v>652</v>
      </c>
      <c r="I59" s="2">
        <v>4250</v>
      </c>
      <c r="J59" s="1" t="s">
        <v>765</v>
      </c>
    </row>
    <row r="60" spans="1:10" x14ac:dyDescent="0.25">
      <c r="A60" s="1" t="s">
        <v>804</v>
      </c>
      <c r="B60" s="1" t="s">
        <v>620</v>
      </c>
      <c r="C60" s="1" t="s">
        <v>1899</v>
      </c>
      <c r="D60" s="5">
        <v>31078</v>
      </c>
      <c r="E60" s="4">
        <v>59861844303</v>
      </c>
      <c r="F60" s="1" t="s">
        <v>805</v>
      </c>
      <c r="G60" s="1" t="s">
        <v>2456</v>
      </c>
      <c r="H60" s="1" t="s">
        <v>667</v>
      </c>
      <c r="I60" s="2">
        <v>3750</v>
      </c>
      <c r="J60" s="1" t="s">
        <v>793</v>
      </c>
    </row>
    <row r="61" spans="1:10" x14ac:dyDescent="0.25">
      <c r="A61" s="1" t="s">
        <v>664</v>
      </c>
      <c r="B61" s="1" t="s">
        <v>806</v>
      </c>
      <c r="C61" s="1" t="s">
        <v>1900</v>
      </c>
      <c r="D61" s="5">
        <v>25204</v>
      </c>
      <c r="E61" s="4">
        <v>31086065243</v>
      </c>
      <c r="F61" s="1" t="s">
        <v>807</v>
      </c>
      <c r="G61" s="1" t="s">
        <v>2456</v>
      </c>
      <c r="H61" s="1" t="s">
        <v>631</v>
      </c>
      <c r="I61" s="2">
        <v>5500</v>
      </c>
      <c r="J61" s="1" t="s">
        <v>675</v>
      </c>
    </row>
    <row r="62" spans="1:10" x14ac:dyDescent="0.25">
      <c r="A62" s="1" t="s">
        <v>808</v>
      </c>
      <c r="B62" s="1" t="s">
        <v>809</v>
      </c>
      <c r="C62" s="1" t="s">
        <v>1901</v>
      </c>
      <c r="D62" s="5">
        <v>24210</v>
      </c>
      <c r="E62" s="4">
        <v>90196448716</v>
      </c>
      <c r="F62" s="1" t="s">
        <v>810</v>
      </c>
      <c r="G62" s="1" t="s">
        <v>2461</v>
      </c>
      <c r="H62" s="1" t="s">
        <v>667</v>
      </c>
      <c r="I62" s="2">
        <v>5000</v>
      </c>
      <c r="J62" s="1" t="s">
        <v>637</v>
      </c>
    </row>
    <row r="63" spans="1:10" x14ac:dyDescent="0.25">
      <c r="A63" s="1" t="s">
        <v>811</v>
      </c>
      <c r="B63" s="1" t="s">
        <v>673</v>
      </c>
      <c r="C63" s="1" t="s">
        <v>1902</v>
      </c>
      <c r="D63" s="5">
        <v>36623</v>
      </c>
      <c r="E63" s="4">
        <v>18032171342</v>
      </c>
      <c r="F63" s="1" t="s">
        <v>812</v>
      </c>
      <c r="G63" s="1" t="s">
        <v>2460</v>
      </c>
      <c r="H63" s="1" t="s">
        <v>636</v>
      </c>
      <c r="I63" s="2">
        <v>7000</v>
      </c>
      <c r="J63" s="1" t="s">
        <v>813</v>
      </c>
    </row>
    <row r="64" spans="1:10" x14ac:dyDescent="0.25">
      <c r="A64" s="1" t="s">
        <v>814</v>
      </c>
      <c r="B64" s="1" t="s">
        <v>815</v>
      </c>
      <c r="C64" s="1" t="s">
        <v>1903</v>
      </c>
      <c r="D64" s="5">
        <v>20726</v>
      </c>
      <c r="E64" s="4">
        <v>48506146125</v>
      </c>
      <c r="F64" s="1" t="s">
        <v>816</v>
      </c>
      <c r="G64" s="1" t="s">
        <v>2456</v>
      </c>
      <c r="H64" s="1" t="s">
        <v>667</v>
      </c>
      <c r="I64" s="2">
        <v>3000</v>
      </c>
      <c r="J64" s="1" t="s">
        <v>632</v>
      </c>
    </row>
    <row r="65" spans="1:10" x14ac:dyDescent="0.25">
      <c r="A65" s="1" t="s">
        <v>672</v>
      </c>
      <c r="B65" s="1" t="s">
        <v>817</v>
      </c>
      <c r="C65" s="1" t="s">
        <v>1904</v>
      </c>
      <c r="D65" s="5">
        <v>20133</v>
      </c>
      <c r="E65" s="4">
        <v>99203652028</v>
      </c>
      <c r="F65" s="1" t="s">
        <v>818</v>
      </c>
      <c r="G65" s="1" t="s">
        <v>2461</v>
      </c>
      <c r="H65" s="1" t="s">
        <v>652</v>
      </c>
      <c r="I65" s="2">
        <v>5000</v>
      </c>
      <c r="J65" s="1" t="s">
        <v>637</v>
      </c>
    </row>
    <row r="66" spans="1:10" x14ac:dyDescent="0.25">
      <c r="A66" s="1" t="s">
        <v>819</v>
      </c>
      <c r="B66" s="1" t="s">
        <v>620</v>
      </c>
      <c r="C66" s="1" t="s">
        <v>1905</v>
      </c>
      <c r="D66" s="5">
        <v>25282</v>
      </c>
      <c r="E66" s="4">
        <v>60567246498</v>
      </c>
      <c r="F66" s="1" t="s">
        <v>820</v>
      </c>
      <c r="G66" s="1" t="s">
        <v>2457</v>
      </c>
      <c r="H66" s="1" t="s">
        <v>631</v>
      </c>
      <c r="I66" s="2">
        <v>5000</v>
      </c>
      <c r="J66" s="1" t="s">
        <v>632</v>
      </c>
    </row>
    <row r="67" spans="1:10" x14ac:dyDescent="0.25">
      <c r="A67" s="1" t="s">
        <v>821</v>
      </c>
      <c r="B67" s="1" t="s">
        <v>822</v>
      </c>
      <c r="C67" s="1" t="s">
        <v>1906</v>
      </c>
      <c r="D67" s="5">
        <v>19585</v>
      </c>
      <c r="E67" s="4">
        <v>28931127922</v>
      </c>
      <c r="F67" s="1" t="s">
        <v>823</v>
      </c>
      <c r="G67" s="1" t="s">
        <v>2456</v>
      </c>
      <c r="H67" s="1" t="s">
        <v>679</v>
      </c>
      <c r="I67" s="2">
        <v>6250</v>
      </c>
      <c r="J67" s="1" t="s">
        <v>632</v>
      </c>
    </row>
    <row r="68" spans="1:10" x14ac:dyDescent="0.25">
      <c r="A68" s="1" t="s">
        <v>824</v>
      </c>
      <c r="B68" s="1" t="s">
        <v>825</v>
      </c>
      <c r="C68" s="1" t="s">
        <v>1907</v>
      </c>
      <c r="D68" s="5">
        <v>31685</v>
      </c>
      <c r="E68" s="4">
        <v>84694581589</v>
      </c>
      <c r="F68" s="1" t="s">
        <v>826</v>
      </c>
      <c r="G68" s="1" t="s">
        <v>2456</v>
      </c>
      <c r="H68" s="1" t="s">
        <v>631</v>
      </c>
      <c r="I68" s="2">
        <v>4750</v>
      </c>
      <c r="J68" s="1" t="s">
        <v>827</v>
      </c>
    </row>
    <row r="69" spans="1:10" x14ac:dyDescent="0.25">
      <c r="A69" s="1" t="s">
        <v>828</v>
      </c>
      <c r="B69" s="1" t="s">
        <v>829</v>
      </c>
      <c r="C69" s="1" t="s">
        <v>1908</v>
      </c>
      <c r="D69" s="5">
        <v>20700</v>
      </c>
      <c r="E69" s="4">
        <v>82305744259</v>
      </c>
      <c r="F69" s="1" t="s">
        <v>830</v>
      </c>
      <c r="G69" s="1" t="s">
        <v>2459</v>
      </c>
      <c r="H69" s="1" t="s">
        <v>626</v>
      </c>
      <c r="I69" s="2">
        <v>24750</v>
      </c>
      <c r="J69" s="1" t="s">
        <v>707</v>
      </c>
    </row>
    <row r="70" spans="1:10" x14ac:dyDescent="0.25">
      <c r="A70" s="1" t="s">
        <v>831</v>
      </c>
      <c r="B70" s="1" t="s">
        <v>832</v>
      </c>
      <c r="C70" s="1" t="s">
        <v>1909</v>
      </c>
      <c r="D70" s="5">
        <v>27739</v>
      </c>
      <c r="E70" s="4">
        <v>94801977319</v>
      </c>
      <c r="F70" s="1" t="s">
        <v>833</v>
      </c>
      <c r="G70" s="1" t="s">
        <v>2457</v>
      </c>
      <c r="H70" s="1" t="s">
        <v>667</v>
      </c>
      <c r="I70" s="2">
        <v>3750</v>
      </c>
      <c r="J70" s="1" t="s">
        <v>632</v>
      </c>
    </row>
    <row r="71" spans="1:10" x14ac:dyDescent="0.25">
      <c r="A71" s="1" t="s">
        <v>834</v>
      </c>
      <c r="B71" s="1" t="s">
        <v>718</v>
      </c>
      <c r="C71" s="1" t="s">
        <v>1910</v>
      </c>
      <c r="D71" s="5">
        <v>34069</v>
      </c>
      <c r="E71" s="4">
        <v>64286060097</v>
      </c>
      <c r="F71" s="1" t="s">
        <v>835</v>
      </c>
      <c r="G71" s="1" t="s">
        <v>2456</v>
      </c>
      <c r="H71" s="1" t="s">
        <v>652</v>
      </c>
      <c r="I71" s="2">
        <v>5000</v>
      </c>
      <c r="J71" s="1" t="s">
        <v>768</v>
      </c>
    </row>
    <row r="72" spans="1:10" x14ac:dyDescent="0.25">
      <c r="A72" s="1" t="s">
        <v>836</v>
      </c>
      <c r="B72" s="1" t="s">
        <v>837</v>
      </c>
      <c r="C72" s="1" t="s">
        <v>1911</v>
      </c>
      <c r="D72" s="5">
        <v>29381</v>
      </c>
      <c r="E72" s="4">
        <v>80396849425</v>
      </c>
      <c r="F72" s="1" t="s">
        <v>838</v>
      </c>
      <c r="G72" s="1" t="s">
        <v>2456</v>
      </c>
      <c r="H72" s="1" t="s">
        <v>679</v>
      </c>
      <c r="I72" s="2">
        <v>5250</v>
      </c>
      <c r="J72" s="1" t="s">
        <v>839</v>
      </c>
    </row>
    <row r="73" spans="1:10" x14ac:dyDescent="0.25">
      <c r="A73" s="1" t="s">
        <v>840</v>
      </c>
      <c r="B73" s="1" t="s">
        <v>841</v>
      </c>
      <c r="C73" s="1" t="s">
        <v>1912</v>
      </c>
      <c r="D73" s="5">
        <v>20593</v>
      </c>
      <c r="E73" s="4">
        <v>77929222243</v>
      </c>
      <c r="F73" s="1" t="s">
        <v>842</v>
      </c>
      <c r="G73" s="1" t="s">
        <v>2456</v>
      </c>
      <c r="H73" s="1" t="s">
        <v>636</v>
      </c>
      <c r="I73" s="2">
        <v>6750</v>
      </c>
      <c r="J73" s="1" t="s">
        <v>627</v>
      </c>
    </row>
    <row r="74" spans="1:10" x14ac:dyDescent="0.25">
      <c r="A74" s="1" t="s">
        <v>843</v>
      </c>
      <c r="B74" s="1" t="s">
        <v>844</v>
      </c>
      <c r="C74" s="1" t="s">
        <v>1913</v>
      </c>
      <c r="D74" s="5">
        <v>36121</v>
      </c>
      <c r="E74" s="4">
        <v>75565879530</v>
      </c>
      <c r="F74" s="1" t="s">
        <v>845</v>
      </c>
      <c r="G74" s="1" t="s">
        <v>2456</v>
      </c>
      <c r="H74" s="1" t="s">
        <v>652</v>
      </c>
      <c r="I74" s="2">
        <v>10750</v>
      </c>
      <c r="J74" s="1" t="s">
        <v>663</v>
      </c>
    </row>
    <row r="75" spans="1:10" x14ac:dyDescent="0.25">
      <c r="A75" s="1" t="s">
        <v>846</v>
      </c>
      <c r="B75" s="1" t="s">
        <v>748</v>
      </c>
      <c r="C75" s="1" t="s">
        <v>1914</v>
      </c>
      <c r="D75" s="5">
        <v>26797</v>
      </c>
      <c r="E75" s="4">
        <v>61389567282</v>
      </c>
      <c r="F75" s="1" t="s">
        <v>847</v>
      </c>
      <c r="G75" s="1" t="s">
        <v>2456</v>
      </c>
      <c r="H75" s="1" t="s">
        <v>667</v>
      </c>
      <c r="I75" s="2">
        <v>20000</v>
      </c>
      <c r="J75" s="1" t="s">
        <v>813</v>
      </c>
    </row>
    <row r="76" spans="1:10" x14ac:dyDescent="0.25">
      <c r="A76" s="1" t="s">
        <v>848</v>
      </c>
      <c r="B76" s="1" t="s">
        <v>849</v>
      </c>
      <c r="C76" s="1" t="s">
        <v>1915</v>
      </c>
      <c r="D76" s="5">
        <v>34716</v>
      </c>
      <c r="E76" s="4">
        <v>15074309942</v>
      </c>
      <c r="F76" s="1" t="s">
        <v>850</v>
      </c>
      <c r="G76" s="1" t="s">
        <v>2456</v>
      </c>
      <c r="H76" s="1" t="s">
        <v>636</v>
      </c>
      <c r="I76" s="2">
        <v>17000</v>
      </c>
      <c r="J76" s="1" t="s">
        <v>632</v>
      </c>
    </row>
    <row r="77" spans="1:10" x14ac:dyDescent="0.25">
      <c r="A77" s="1" t="s">
        <v>851</v>
      </c>
      <c r="B77" s="1" t="s">
        <v>852</v>
      </c>
      <c r="C77" s="1" t="s">
        <v>1916</v>
      </c>
      <c r="D77" s="5">
        <v>37256</v>
      </c>
      <c r="E77" s="4">
        <v>13494797117</v>
      </c>
      <c r="F77" s="1" t="s">
        <v>853</v>
      </c>
      <c r="G77" s="1" t="s">
        <v>2461</v>
      </c>
      <c r="H77" s="1" t="s">
        <v>626</v>
      </c>
      <c r="I77" s="2">
        <v>6500</v>
      </c>
      <c r="J77" s="1" t="s">
        <v>659</v>
      </c>
    </row>
    <row r="78" spans="1:10" x14ac:dyDescent="0.25">
      <c r="A78" s="1" t="s">
        <v>854</v>
      </c>
      <c r="B78" s="1" t="s">
        <v>855</v>
      </c>
      <c r="C78" s="1" t="s">
        <v>1917</v>
      </c>
      <c r="D78" s="5">
        <v>29996</v>
      </c>
      <c r="E78" s="4">
        <v>52694671105</v>
      </c>
      <c r="F78" s="1" t="s">
        <v>856</v>
      </c>
      <c r="G78" s="1" t="s">
        <v>2462</v>
      </c>
      <c r="H78" s="1" t="s">
        <v>652</v>
      </c>
      <c r="I78" s="2">
        <v>5000</v>
      </c>
      <c r="J78" s="1" t="s">
        <v>707</v>
      </c>
    </row>
    <row r="79" spans="1:10" x14ac:dyDescent="0.25">
      <c r="A79" s="1" t="s">
        <v>857</v>
      </c>
      <c r="B79" s="1" t="s">
        <v>858</v>
      </c>
      <c r="C79" s="1" t="s">
        <v>1918</v>
      </c>
      <c r="D79" s="5">
        <v>26375</v>
      </c>
      <c r="E79" s="4">
        <v>71477054525</v>
      </c>
      <c r="F79" s="1" t="s">
        <v>859</v>
      </c>
      <c r="G79" s="1" t="s">
        <v>2456</v>
      </c>
      <c r="H79" s="1" t="s">
        <v>652</v>
      </c>
      <c r="I79" s="2">
        <v>25500</v>
      </c>
      <c r="J79" s="1" t="s">
        <v>860</v>
      </c>
    </row>
    <row r="80" spans="1:10" x14ac:dyDescent="0.25">
      <c r="A80" s="1" t="s">
        <v>861</v>
      </c>
      <c r="B80" s="1" t="s">
        <v>862</v>
      </c>
      <c r="C80" s="1" t="s">
        <v>1919</v>
      </c>
      <c r="D80" s="5">
        <v>23909</v>
      </c>
      <c r="E80" s="4">
        <v>80285413864</v>
      </c>
      <c r="F80" s="1" t="s">
        <v>863</v>
      </c>
      <c r="G80" s="1" t="s">
        <v>2462</v>
      </c>
      <c r="H80" s="1" t="s">
        <v>652</v>
      </c>
      <c r="I80" s="2">
        <v>3750</v>
      </c>
      <c r="J80" s="1" t="s">
        <v>671</v>
      </c>
    </row>
    <row r="81" spans="1:10" x14ac:dyDescent="0.25">
      <c r="A81" s="1" t="s">
        <v>864</v>
      </c>
      <c r="B81" s="1" t="s">
        <v>865</v>
      </c>
      <c r="C81" s="1" t="s">
        <v>1920</v>
      </c>
      <c r="D81" s="5">
        <v>22930</v>
      </c>
      <c r="E81" s="4">
        <v>41428083753</v>
      </c>
      <c r="F81" s="1" t="s">
        <v>866</v>
      </c>
      <c r="G81" s="1" t="s">
        <v>2456</v>
      </c>
      <c r="H81" s="1" t="s">
        <v>636</v>
      </c>
      <c r="I81" s="2">
        <v>8000</v>
      </c>
      <c r="J81" s="1" t="s">
        <v>707</v>
      </c>
    </row>
    <row r="82" spans="1:10" x14ac:dyDescent="0.25">
      <c r="A82" s="1" t="s">
        <v>697</v>
      </c>
      <c r="B82" s="1" t="s">
        <v>867</v>
      </c>
      <c r="C82" s="1" t="s">
        <v>1921</v>
      </c>
      <c r="D82" s="5">
        <v>28573</v>
      </c>
      <c r="E82" s="4">
        <v>20417714452</v>
      </c>
      <c r="F82" s="1" t="s">
        <v>868</v>
      </c>
      <c r="G82" s="1" t="s">
        <v>2459</v>
      </c>
      <c r="H82" s="1" t="s">
        <v>667</v>
      </c>
      <c r="I82" s="2">
        <v>17000</v>
      </c>
      <c r="J82" s="1" t="s">
        <v>663</v>
      </c>
    </row>
    <row r="83" spans="1:10" x14ac:dyDescent="0.25">
      <c r="A83" s="1" t="s">
        <v>869</v>
      </c>
      <c r="B83" s="1" t="s">
        <v>870</v>
      </c>
      <c r="C83" s="1" t="s">
        <v>1922</v>
      </c>
      <c r="D83" s="5">
        <v>22572</v>
      </c>
      <c r="E83" s="4">
        <v>13359000142</v>
      </c>
      <c r="F83" s="1" t="s">
        <v>871</v>
      </c>
      <c r="G83" s="1" t="s">
        <v>2462</v>
      </c>
      <c r="H83" s="1" t="s">
        <v>652</v>
      </c>
      <c r="I83" s="2">
        <v>4750</v>
      </c>
      <c r="J83" s="1" t="s">
        <v>827</v>
      </c>
    </row>
    <row r="84" spans="1:10" x14ac:dyDescent="0.25">
      <c r="A84" s="1" t="s">
        <v>872</v>
      </c>
      <c r="B84" s="1" t="s">
        <v>873</v>
      </c>
      <c r="C84" s="1" t="s">
        <v>1923</v>
      </c>
      <c r="D84" s="5">
        <v>36183</v>
      </c>
      <c r="E84" s="4">
        <v>61846080738</v>
      </c>
      <c r="F84" s="1" t="s">
        <v>874</v>
      </c>
      <c r="G84" s="1" t="s">
        <v>2456</v>
      </c>
      <c r="H84" s="1" t="s">
        <v>636</v>
      </c>
      <c r="I84" s="2">
        <v>28000</v>
      </c>
      <c r="J84" s="1" t="s">
        <v>663</v>
      </c>
    </row>
    <row r="85" spans="1:10" x14ac:dyDescent="0.25">
      <c r="A85" s="1" t="s">
        <v>875</v>
      </c>
      <c r="B85" s="1" t="s">
        <v>698</v>
      </c>
      <c r="C85" s="1" t="s">
        <v>1924</v>
      </c>
      <c r="D85" s="5">
        <v>32079</v>
      </c>
      <c r="E85" s="4">
        <v>89850151682</v>
      </c>
      <c r="F85" s="1" t="s">
        <v>876</v>
      </c>
      <c r="G85" s="1" t="s">
        <v>2459</v>
      </c>
      <c r="H85" s="1" t="s">
        <v>631</v>
      </c>
      <c r="I85" s="2">
        <v>3250</v>
      </c>
      <c r="J85" s="1" t="s">
        <v>632</v>
      </c>
    </row>
    <row r="86" spans="1:10" x14ac:dyDescent="0.25">
      <c r="A86" s="1" t="s">
        <v>877</v>
      </c>
      <c r="B86" s="1" t="s">
        <v>878</v>
      </c>
      <c r="C86" s="1" t="s">
        <v>1925</v>
      </c>
      <c r="D86" s="5">
        <v>32396</v>
      </c>
      <c r="E86" s="4">
        <v>16867410818</v>
      </c>
      <c r="F86" s="1" t="s">
        <v>879</v>
      </c>
      <c r="G86" s="1" t="s">
        <v>2461</v>
      </c>
      <c r="H86" s="1" t="s">
        <v>636</v>
      </c>
      <c r="I86" s="2">
        <v>2500</v>
      </c>
      <c r="J86" s="1" t="s">
        <v>860</v>
      </c>
    </row>
    <row r="87" spans="1:10" x14ac:dyDescent="0.25">
      <c r="A87" s="1" t="s">
        <v>712</v>
      </c>
      <c r="B87" s="1" t="s">
        <v>721</v>
      </c>
      <c r="C87" s="1" t="s">
        <v>1926</v>
      </c>
      <c r="D87" s="5">
        <v>31769</v>
      </c>
      <c r="E87" s="4">
        <v>31472409393</v>
      </c>
      <c r="F87" s="1" t="s">
        <v>880</v>
      </c>
      <c r="G87" s="1" t="s">
        <v>2458</v>
      </c>
      <c r="H87" s="1" t="s">
        <v>626</v>
      </c>
      <c r="I87" s="2">
        <v>5250</v>
      </c>
      <c r="J87" s="1" t="s">
        <v>627</v>
      </c>
    </row>
    <row r="88" spans="1:10" x14ac:dyDescent="0.25">
      <c r="A88" s="1" t="s">
        <v>692</v>
      </c>
      <c r="B88" s="1" t="s">
        <v>881</v>
      </c>
      <c r="C88" s="1" t="s">
        <v>1927</v>
      </c>
      <c r="D88" s="5">
        <v>36190</v>
      </c>
      <c r="E88" s="4">
        <v>67627170295</v>
      </c>
      <c r="F88" s="1" t="s">
        <v>882</v>
      </c>
      <c r="G88" s="1" t="s">
        <v>2458</v>
      </c>
      <c r="H88" s="1" t="s">
        <v>636</v>
      </c>
      <c r="I88" s="2">
        <v>5750</v>
      </c>
      <c r="J88" s="1" t="s">
        <v>860</v>
      </c>
    </row>
    <row r="89" spans="1:10" x14ac:dyDescent="0.25">
      <c r="A89" s="1" t="s">
        <v>672</v>
      </c>
      <c r="B89" s="1" t="s">
        <v>883</v>
      </c>
      <c r="C89" s="1" t="s">
        <v>1928</v>
      </c>
      <c r="D89" s="5">
        <v>28025</v>
      </c>
      <c r="E89" s="4">
        <v>71065814865</v>
      </c>
      <c r="F89" s="1" t="s">
        <v>884</v>
      </c>
      <c r="G89" s="1" t="s">
        <v>2456</v>
      </c>
      <c r="H89" s="1" t="s">
        <v>636</v>
      </c>
      <c r="I89" s="2">
        <v>27000</v>
      </c>
      <c r="J89" s="1" t="s">
        <v>707</v>
      </c>
    </row>
    <row r="90" spans="1:10" x14ac:dyDescent="0.25">
      <c r="A90" s="1" t="s">
        <v>676</v>
      </c>
      <c r="B90" s="1" t="s">
        <v>731</v>
      </c>
      <c r="C90" s="1" t="s">
        <v>1929</v>
      </c>
      <c r="D90" s="5">
        <v>28761</v>
      </c>
      <c r="E90" s="4">
        <v>51614731346</v>
      </c>
      <c r="F90" s="1" t="s">
        <v>885</v>
      </c>
      <c r="G90" s="1" t="s">
        <v>2460</v>
      </c>
      <c r="H90" s="1" t="s">
        <v>679</v>
      </c>
      <c r="I90" s="2">
        <v>16000</v>
      </c>
      <c r="J90" s="1" t="s">
        <v>632</v>
      </c>
    </row>
    <row r="91" spans="1:10" x14ac:dyDescent="0.25">
      <c r="A91" s="1" t="s">
        <v>886</v>
      </c>
      <c r="B91" s="1" t="s">
        <v>794</v>
      </c>
      <c r="C91" s="1" t="s">
        <v>1930</v>
      </c>
      <c r="D91" s="5">
        <v>23842</v>
      </c>
      <c r="E91" s="4">
        <v>14269234440</v>
      </c>
      <c r="F91" s="1" t="s">
        <v>887</v>
      </c>
      <c r="G91" s="1" t="s">
        <v>2461</v>
      </c>
      <c r="H91" s="1" t="s">
        <v>652</v>
      </c>
      <c r="I91" s="2">
        <v>6250</v>
      </c>
      <c r="J91" s="1" t="s">
        <v>888</v>
      </c>
    </row>
    <row r="92" spans="1:10" x14ac:dyDescent="0.25">
      <c r="A92" s="1" t="s">
        <v>889</v>
      </c>
      <c r="B92" s="1" t="s">
        <v>890</v>
      </c>
      <c r="C92" s="1" t="s">
        <v>1931</v>
      </c>
      <c r="D92" s="5">
        <v>19843</v>
      </c>
      <c r="E92" s="4">
        <v>62402615708</v>
      </c>
      <c r="F92" s="1" t="s">
        <v>891</v>
      </c>
      <c r="G92" s="1" t="s">
        <v>2458</v>
      </c>
      <c r="H92" s="1" t="s">
        <v>636</v>
      </c>
      <c r="I92" s="2">
        <v>4000</v>
      </c>
      <c r="J92" s="1" t="s">
        <v>632</v>
      </c>
    </row>
    <row r="93" spans="1:10" x14ac:dyDescent="0.25">
      <c r="A93" s="1" t="s">
        <v>892</v>
      </c>
      <c r="B93" s="1" t="s">
        <v>893</v>
      </c>
      <c r="C93" s="1" t="s">
        <v>1932</v>
      </c>
      <c r="D93" s="5">
        <v>32092</v>
      </c>
      <c r="E93" s="4">
        <v>65142115572</v>
      </c>
      <c r="F93" s="1" t="s">
        <v>894</v>
      </c>
      <c r="G93" s="1" t="s">
        <v>2460</v>
      </c>
      <c r="H93" s="1" t="s">
        <v>631</v>
      </c>
      <c r="I93" s="2">
        <v>9750</v>
      </c>
      <c r="J93" s="1" t="s">
        <v>793</v>
      </c>
    </row>
    <row r="94" spans="1:10" x14ac:dyDescent="0.25">
      <c r="A94" s="1" t="s">
        <v>895</v>
      </c>
      <c r="B94" s="1" t="s">
        <v>896</v>
      </c>
      <c r="C94" s="1" t="s">
        <v>1933</v>
      </c>
      <c r="D94" s="5">
        <v>25779</v>
      </c>
      <c r="E94" s="4">
        <v>48577356973</v>
      </c>
      <c r="F94" s="1" t="s">
        <v>897</v>
      </c>
      <c r="G94" s="1" t="s">
        <v>2461</v>
      </c>
      <c r="H94" s="1" t="s">
        <v>636</v>
      </c>
      <c r="I94" s="2">
        <v>26000</v>
      </c>
      <c r="J94" s="1" t="s">
        <v>637</v>
      </c>
    </row>
    <row r="95" spans="1:10" x14ac:dyDescent="0.25">
      <c r="A95" s="1" t="s">
        <v>898</v>
      </c>
      <c r="B95" s="1" t="s">
        <v>899</v>
      </c>
      <c r="C95" s="1" t="s">
        <v>1934</v>
      </c>
      <c r="D95" s="5">
        <v>31308</v>
      </c>
      <c r="E95" s="4">
        <v>11783568705</v>
      </c>
      <c r="F95" s="1" t="s">
        <v>900</v>
      </c>
      <c r="G95" s="1" t="s">
        <v>2461</v>
      </c>
      <c r="H95" s="1" t="s">
        <v>667</v>
      </c>
      <c r="I95" s="2">
        <v>8000</v>
      </c>
      <c r="J95" s="1" t="s">
        <v>648</v>
      </c>
    </row>
    <row r="96" spans="1:10" x14ac:dyDescent="0.25">
      <c r="A96" s="1" t="s">
        <v>901</v>
      </c>
      <c r="B96" s="1" t="s">
        <v>902</v>
      </c>
      <c r="C96" s="1" t="s">
        <v>1935</v>
      </c>
      <c r="D96" s="5">
        <v>19771</v>
      </c>
      <c r="E96" s="4">
        <v>92195557555</v>
      </c>
      <c r="F96" s="1" t="s">
        <v>903</v>
      </c>
      <c r="G96" s="1" t="s">
        <v>2460</v>
      </c>
      <c r="H96" s="1" t="s">
        <v>667</v>
      </c>
      <c r="I96" s="2">
        <v>7000</v>
      </c>
      <c r="J96" s="1" t="s">
        <v>648</v>
      </c>
    </row>
    <row r="97" spans="1:10" x14ac:dyDescent="0.25">
      <c r="A97" s="1" t="s">
        <v>904</v>
      </c>
      <c r="B97" s="1" t="s">
        <v>905</v>
      </c>
      <c r="C97" s="1" t="s">
        <v>1936</v>
      </c>
      <c r="D97" s="5">
        <v>30052</v>
      </c>
      <c r="E97" s="4">
        <v>27491089979</v>
      </c>
      <c r="F97" s="1" t="s">
        <v>906</v>
      </c>
      <c r="G97" s="1" t="s">
        <v>2462</v>
      </c>
      <c r="H97" s="1" t="s">
        <v>667</v>
      </c>
      <c r="I97" s="2">
        <v>4750</v>
      </c>
      <c r="J97" s="1" t="s">
        <v>632</v>
      </c>
    </row>
    <row r="98" spans="1:10" x14ac:dyDescent="0.25">
      <c r="A98" s="1" t="s">
        <v>907</v>
      </c>
      <c r="B98" s="1" t="s">
        <v>908</v>
      </c>
      <c r="C98" s="1" t="s">
        <v>1937</v>
      </c>
      <c r="D98" s="5">
        <v>26157</v>
      </c>
      <c r="E98" s="4">
        <v>18938092946</v>
      </c>
      <c r="F98" s="1" t="s">
        <v>909</v>
      </c>
      <c r="G98" s="1" t="s">
        <v>2461</v>
      </c>
      <c r="H98" s="1" t="s">
        <v>626</v>
      </c>
      <c r="I98" s="2">
        <v>18750</v>
      </c>
      <c r="J98" s="1" t="s">
        <v>648</v>
      </c>
    </row>
    <row r="99" spans="1:10" x14ac:dyDescent="0.25">
      <c r="A99" s="1" t="s">
        <v>910</v>
      </c>
      <c r="B99" s="1" t="s">
        <v>629</v>
      </c>
      <c r="C99" s="1" t="s">
        <v>1938</v>
      </c>
      <c r="D99" s="5">
        <v>37342</v>
      </c>
      <c r="E99" s="4">
        <v>45956662420</v>
      </c>
      <c r="F99" s="1" t="s">
        <v>911</v>
      </c>
      <c r="G99" s="1" t="s">
        <v>2458</v>
      </c>
      <c r="H99" s="1" t="s">
        <v>679</v>
      </c>
      <c r="I99" s="2">
        <v>6000</v>
      </c>
      <c r="J99" s="1" t="s">
        <v>768</v>
      </c>
    </row>
    <row r="100" spans="1:10" x14ac:dyDescent="0.25">
      <c r="A100" s="1" t="s">
        <v>912</v>
      </c>
      <c r="B100" s="1" t="s">
        <v>806</v>
      </c>
      <c r="C100" s="1" t="s">
        <v>1939</v>
      </c>
      <c r="D100" s="5">
        <v>28539</v>
      </c>
      <c r="E100" s="4">
        <v>94218249603</v>
      </c>
      <c r="F100" s="1" t="s">
        <v>913</v>
      </c>
      <c r="G100" s="1" t="s">
        <v>2456</v>
      </c>
      <c r="H100" s="1" t="s">
        <v>626</v>
      </c>
      <c r="I100" s="2">
        <v>4500</v>
      </c>
      <c r="J100" s="1" t="s">
        <v>663</v>
      </c>
    </row>
    <row r="101" spans="1:10" x14ac:dyDescent="0.25">
      <c r="A101" s="1" t="s">
        <v>914</v>
      </c>
      <c r="B101" s="1" t="s">
        <v>789</v>
      </c>
      <c r="C101" s="1" t="s">
        <v>1940</v>
      </c>
      <c r="D101" s="5">
        <v>33714</v>
      </c>
      <c r="E101" s="4">
        <v>11214226039</v>
      </c>
      <c r="F101" s="1" t="s">
        <v>915</v>
      </c>
      <c r="G101" s="1" t="s">
        <v>2458</v>
      </c>
      <c r="H101" s="1" t="s">
        <v>652</v>
      </c>
      <c r="I101" s="2">
        <v>5250</v>
      </c>
      <c r="J101" s="1" t="s">
        <v>632</v>
      </c>
    </row>
    <row r="102" spans="1:10" x14ac:dyDescent="0.25">
      <c r="A102" s="1" t="s">
        <v>916</v>
      </c>
      <c r="B102" s="1" t="s">
        <v>862</v>
      </c>
      <c r="C102" s="1" t="s">
        <v>1941</v>
      </c>
      <c r="D102" s="5">
        <v>24671</v>
      </c>
      <c r="E102" s="4">
        <v>99919950106</v>
      </c>
      <c r="F102" s="1" t="s">
        <v>917</v>
      </c>
      <c r="G102" s="1" t="s">
        <v>2461</v>
      </c>
      <c r="H102" s="1" t="s">
        <v>626</v>
      </c>
      <c r="I102" s="2">
        <v>2750</v>
      </c>
      <c r="J102" s="1" t="s">
        <v>918</v>
      </c>
    </row>
    <row r="103" spans="1:10" x14ac:dyDescent="0.25">
      <c r="A103" s="1" t="s">
        <v>861</v>
      </c>
      <c r="B103" s="1" t="s">
        <v>721</v>
      </c>
      <c r="C103" s="1" t="s">
        <v>1942</v>
      </c>
      <c r="D103" s="5">
        <v>36936</v>
      </c>
      <c r="E103" s="4">
        <v>37450849863</v>
      </c>
      <c r="F103" s="1" t="s">
        <v>919</v>
      </c>
      <c r="G103" s="1" t="s">
        <v>2456</v>
      </c>
      <c r="H103" s="1" t="s">
        <v>626</v>
      </c>
      <c r="I103" s="2">
        <v>12250</v>
      </c>
      <c r="J103" s="1" t="s">
        <v>827</v>
      </c>
    </row>
    <row r="104" spans="1:10" x14ac:dyDescent="0.25">
      <c r="A104" s="1" t="s">
        <v>920</v>
      </c>
      <c r="B104" s="1" t="s">
        <v>921</v>
      </c>
      <c r="C104" s="1" t="s">
        <v>1943</v>
      </c>
      <c r="D104" s="5">
        <v>28828</v>
      </c>
      <c r="E104" s="4">
        <v>68739503985</v>
      </c>
      <c r="F104" s="1" t="s">
        <v>922</v>
      </c>
      <c r="G104" s="1" t="s">
        <v>2461</v>
      </c>
      <c r="H104" s="1" t="s">
        <v>626</v>
      </c>
      <c r="I104" s="2">
        <v>8250</v>
      </c>
      <c r="J104" s="1" t="s">
        <v>827</v>
      </c>
    </row>
    <row r="105" spans="1:10" x14ac:dyDescent="0.25">
      <c r="A105" s="1" t="s">
        <v>923</v>
      </c>
      <c r="B105" s="1" t="s">
        <v>852</v>
      </c>
      <c r="C105" s="1" t="s">
        <v>1944</v>
      </c>
      <c r="D105" s="5">
        <v>30125</v>
      </c>
      <c r="E105" s="4">
        <v>31075365328</v>
      </c>
      <c r="F105" s="1" t="s">
        <v>924</v>
      </c>
      <c r="G105" s="1" t="s">
        <v>2456</v>
      </c>
      <c r="H105" s="1" t="s">
        <v>679</v>
      </c>
      <c r="I105" s="2">
        <v>5250</v>
      </c>
      <c r="J105" s="1" t="s">
        <v>925</v>
      </c>
    </row>
    <row r="106" spans="1:10" x14ac:dyDescent="0.25">
      <c r="A106" s="1" t="s">
        <v>926</v>
      </c>
      <c r="B106" s="1" t="s">
        <v>718</v>
      </c>
      <c r="C106" s="1" t="s">
        <v>1945</v>
      </c>
      <c r="D106" s="5">
        <v>25671</v>
      </c>
      <c r="E106" s="4">
        <v>12539702357</v>
      </c>
      <c r="F106" s="1" t="s">
        <v>927</v>
      </c>
      <c r="G106" s="1" t="s">
        <v>2462</v>
      </c>
      <c r="H106" s="1" t="s">
        <v>679</v>
      </c>
      <c r="I106" s="2">
        <v>3000</v>
      </c>
      <c r="J106" s="1" t="s">
        <v>632</v>
      </c>
    </row>
    <row r="107" spans="1:10" x14ac:dyDescent="0.25">
      <c r="A107" s="1" t="s">
        <v>928</v>
      </c>
      <c r="B107" s="1" t="s">
        <v>929</v>
      </c>
      <c r="C107" s="1" t="s">
        <v>1946</v>
      </c>
      <c r="D107" s="5">
        <v>19214</v>
      </c>
      <c r="E107" s="4">
        <v>49884815570</v>
      </c>
      <c r="F107" s="1" t="s">
        <v>930</v>
      </c>
      <c r="G107" s="1" t="s">
        <v>2456</v>
      </c>
      <c r="H107" s="1" t="s">
        <v>626</v>
      </c>
      <c r="I107" s="2">
        <v>5500</v>
      </c>
      <c r="J107" s="1" t="s">
        <v>663</v>
      </c>
    </row>
    <row r="108" spans="1:10" x14ac:dyDescent="0.25">
      <c r="A108" s="1" t="s">
        <v>686</v>
      </c>
      <c r="B108" s="1" t="s">
        <v>931</v>
      </c>
      <c r="C108" s="1" t="s">
        <v>1947</v>
      </c>
      <c r="D108" s="5">
        <v>31115</v>
      </c>
      <c r="E108" s="4">
        <v>57108286356</v>
      </c>
      <c r="F108" s="1" t="s">
        <v>932</v>
      </c>
      <c r="G108" s="1" t="s">
        <v>2462</v>
      </c>
      <c r="H108" s="1" t="s">
        <v>736</v>
      </c>
      <c r="I108" s="2">
        <v>5500</v>
      </c>
      <c r="J108" s="1" t="s">
        <v>659</v>
      </c>
    </row>
    <row r="109" spans="1:10" x14ac:dyDescent="0.25">
      <c r="A109" s="1" t="s">
        <v>701</v>
      </c>
      <c r="B109" s="1" t="s">
        <v>933</v>
      </c>
      <c r="C109" s="1" t="s">
        <v>1948</v>
      </c>
      <c r="D109" s="5">
        <v>20807</v>
      </c>
      <c r="E109" s="4">
        <v>41327324093</v>
      </c>
      <c r="F109" s="1" t="s">
        <v>934</v>
      </c>
      <c r="G109" s="1" t="s">
        <v>2458</v>
      </c>
      <c r="H109" s="1" t="s">
        <v>679</v>
      </c>
      <c r="I109" s="2">
        <v>17750</v>
      </c>
      <c r="J109" s="1" t="s">
        <v>632</v>
      </c>
    </row>
    <row r="110" spans="1:10" x14ac:dyDescent="0.25">
      <c r="A110" s="1" t="s">
        <v>877</v>
      </c>
      <c r="B110" s="1" t="s">
        <v>624</v>
      </c>
      <c r="C110" s="1" t="s">
        <v>1949</v>
      </c>
      <c r="D110" s="5">
        <v>19421</v>
      </c>
      <c r="E110" s="4">
        <v>78546521357</v>
      </c>
      <c r="F110" s="1" t="s">
        <v>935</v>
      </c>
      <c r="G110" s="1" t="s">
        <v>2456</v>
      </c>
      <c r="H110" s="1" t="s">
        <v>667</v>
      </c>
      <c r="I110" s="2">
        <v>7500</v>
      </c>
      <c r="J110" s="1" t="s">
        <v>637</v>
      </c>
    </row>
    <row r="111" spans="1:10" x14ac:dyDescent="0.25">
      <c r="A111" s="1" t="s">
        <v>936</v>
      </c>
      <c r="B111" s="1" t="s">
        <v>639</v>
      </c>
      <c r="C111" s="1" t="s">
        <v>1950</v>
      </c>
      <c r="D111" s="5">
        <v>22614</v>
      </c>
      <c r="E111" s="4">
        <v>41632424251</v>
      </c>
      <c r="F111" s="1" t="s">
        <v>937</v>
      </c>
      <c r="G111" s="1" t="s">
        <v>2460</v>
      </c>
      <c r="H111" s="1" t="s">
        <v>667</v>
      </c>
      <c r="I111" s="2">
        <v>4250</v>
      </c>
      <c r="J111" s="1" t="s">
        <v>707</v>
      </c>
    </row>
    <row r="112" spans="1:10" x14ac:dyDescent="0.25">
      <c r="A112" s="1" t="s">
        <v>938</v>
      </c>
      <c r="B112" s="1" t="s">
        <v>809</v>
      </c>
      <c r="C112" s="1" t="s">
        <v>1951</v>
      </c>
      <c r="D112" s="5">
        <v>25685</v>
      </c>
      <c r="E112" s="4">
        <v>49583766504</v>
      </c>
      <c r="F112" s="1" t="s">
        <v>939</v>
      </c>
      <c r="G112" s="1" t="s">
        <v>2460</v>
      </c>
      <c r="H112" s="1" t="s">
        <v>679</v>
      </c>
      <c r="I112" s="2">
        <v>28000</v>
      </c>
      <c r="J112" s="1" t="s">
        <v>637</v>
      </c>
    </row>
    <row r="113" spans="1:10" x14ac:dyDescent="0.25">
      <c r="A113" s="1" t="s">
        <v>940</v>
      </c>
      <c r="B113" s="1" t="s">
        <v>941</v>
      </c>
      <c r="C113" s="1" t="s">
        <v>1952</v>
      </c>
      <c r="D113" s="5">
        <v>37049</v>
      </c>
      <c r="E113" s="4">
        <v>38392300353</v>
      </c>
      <c r="F113" s="1" t="s">
        <v>942</v>
      </c>
      <c r="G113" s="1" t="s">
        <v>2462</v>
      </c>
      <c r="H113" s="1" t="s">
        <v>636</v>
      </c>
      <c r="I113" s="2">
        <v>3500</v>
      </c>
      <c r="J113" s="1" t="s">
        <v>632</v>
      </c>
    </row>
    <row r="114" spans="1:10" x14ac:dyDescent="0.25">
      <c r="A114" s="1" t="s">
        <v>943</v>
      </c>
      <c r="B114" s="1" t="s">
        <v>944</v>
      </c>
      <c r="C114" s="1" t="s">
        <v>1953</v>
      </c>
      <c r="D114" s="5">
        <v>23384</v>
      </c>
      <c r="E114" s="4">
        <v>13941384919</v>
      </c>
      <c r="F114" s="1" t="s">
        <v>945</v>
      </c>
      <c r="G114" s="1" t="s">
        <v>2460</v>
      </c>
      <c r="H114" s="1" t="s">
        <v>626</v>
      </c>
      <c r="I114" s="2">
        <v>8000</v>
      </c>
      <c r="J114" s="1" t="s">
        <v>632</v>
      </c>
    </row>
    <row r="115" spans="1:10" x14ac:dyDescent="0.25">
      <c r="A115" s="1" t="s">
        <v>715</v>
      </c>
      <c r="B115" s="1" t="s">
        <v>763</v>
      </c>
      <c r="C115" s="1" t="s">
        <v>1954</v>
      </c>
      <c r="D115" s="5">
        <v>30188</v>
      </c>
      <c r="E115" s="4">
        <v>58818297807</v>
      </c>
      <c r="F115" s="1" t="s">
        <v>946</v>
      </c>
      <c r="G115" s="1" t="s">
        <v>2458</v>
      </c>
      <c r="H115" s="1" t="s">
        <v>626</v>
      </c>
      <c r="I115" s="2">
        <v>8500</v>
      </c>
      <c r="J115" s="1" t="s">
        <v>888</v>
      </c>
    </row>
    <row r="116" spans="1:10" x14ac:dyDescent="0.25">
      <c r="A116" s="1" t="s">
        <v>947</v>
      </c>
      <c r="B116" s="1" t="s">
        <v>825</v>
      </c>
      <c r="C116" s="1" t="s">
        <v>1955</v>
      </c>
      <c r="D116" s="5">
        <v>31442</v>
      </c>
      <c r="E116" s="4">
        <v>95577989097</v>
      </c>
      <c r="F116" s="1" t="s">
        <v>948</v>
      </c>
      <c r="G116" s="1" t="s">
        <v>2460</v>
      </c>
      <c r="H116" s="1" t="s">
        <v>679</v>
      </c>
      <c r="I116" s="2">
        <v>3250</v>
      </c>
      <c r="J116" s="1" t="s">
        <v>700</v>
      </c>
    </row>
    <row r="117" spans="1:10" x14ac:dyDescent="0.25">
      <c r="A117" s="1" t="s">
        <v>949</v>
      </c>
      <c r="B117" s="1" t="s">
        <v>950</v>
      </c>
      <c r="C117" s="1" t="s">
        <v>1956</v>
      </c>
      <c r="D117" s="5">
        <v>35496</v>
      </c>
      <c r="E117" s="4">
        <v>58053605897</v>
      </c>
      <c r="F117" s="1" t="s">
        <v>951</v>
      </c>
      <c r="G117" s="1" t="s">
        <v>2462</v>
      </c>
      <c r="H117" s="1" t="s">
        <v>636</v>
      </c>
      <c r="I117" s="2">
        <v>24250</v>
      </c>
      <c r="J117" s="1" t="s">
        <v>632</v>
      </c>
    </row>
    <row r="118" spans="1:10" x14ac:dyDescent="0.25">
      <c r="A118" s="1" t="s">
        <v>724</v>
      </c>
      <c r="B118" s="1" t="s">
        <v>718</v>
      </c>
      <c r="C118" s="1" t="s">
        <v>1957</v>
      </c>
      <c r="D118" s="5">
        <v>36909</v>
      </c>
      <c r="E118" s="4">
        <v>25033599978</v>
      </c>
      <c r="F118" s="1" t="s">
        <v>952</v>
      </c>
      <c r="G118" s="1" t="s">
        <v>2456</v>
      </c>
      <c r="H118" s="1" t="s">
        <v>626</v>
      </c>
      <c r="I118" s="2">
        <v>27250</v>
      </c>
      <c r="J118" s="1" t="s">
        <v>663</v>
      </c>
    </row>
    <row r="119" spans="1:10" x14ac:dyDescent="0.25">
      <c r="A119" s="1" t="s">
        <v>953</v>
      </c>
      <c r="B119" s="1" t="s">
        <v>954</v>
      </c>
      <c r="C119" s="1" t="s">
        <v>1958</v>
      </c>
      <c r="D119" s="5">
        <v>31179</v>
      </c>
      <c r="E119" s="4">
        <v>67327682800</v>
      </c>
      <c r="F119" s="1" t="s">
        <v>955</v>
      </c>
      <c r="G119" s="1" t="s">
        <v>2456</v>
      </c>
      <c r="H119" s="1" t="s">
        <v>667</v>
      </c>
      <c r="I119" s="2">
        <v>5750</v>
      </c>
      <c r="J119" s="1" t="s">
        <v>632</v>
      </c>
    </row>
    <row r="120" spans="1:10" x14ac:dyDescent="0.25">
      <c r="A120" s="1" t="s">
        <v>821</v>
      </c>
      <c r="B120" s="1" t="s">
        <v>956</v>
      </c>
      <c r="C120" s="1" t="s">
        <v>1959</v>
      </c>
      <c r="D120" s="5">
        <v>30842</v>
      </c>
      <c r="E120" s="4">
        <v>18831475747</v>
      </c>
      <c r="F120" s="1" t="s">
        <v>957</v>
      </c>
      <c r="G120" s="1" t="s">
        <v>2461</v>
      </c>
      <c r="H120" s="1" t="s">
        <v>636</v>
      </c>
      <c r="I120" s="2">
        <v>7250</v>
      </c>
      <c r="J120" s="1" t="s">
        <v>637</v>
      </c>
    </row>
    <row r="121" spans="1:10" x14ac:dyDescent="0.25">
      <c r="A121" s="1" t="s">
        <v>727</v>
      </c>
      <c r="B121" s="1" t="s">
        <v>958</v>
      </c>
      <c r="C121" s="1" t="s">
        <v>1960</v>
      </c>
      <c r="D121" s="5">
        <v>35339</v>
      </c>
      <c r="E121" s="4">
        <v>80929850324</v>
      </c>
      <c r="F121" s="1" t="s">
        <v>959</v>
      </c>
      <c r="G121" s="1" t="s">
        <v>2461</v>
      </c>
      <c r="H121" s="1" t="s">
        <v>667</v>
      </c>
      <c r="I121" s="2">
        <v>4500</v>
      </c>
      <c r="J121" s="1" t="s">
        <v>925</v>
      </c>
    </row>
    <row r="122" spans="1:10" x14ac:dyDescent="0.25">
      <c r="A122" s="1" t="s">
        <v>960</v>
      </c>
      <c r="B122" s="1" t="s">
        <v>941</v>
      </c>
      <c r="C122" s="1" t="s">
        <v>1961</v>
      </c>
      <c r="D122" s="5">
        <v>24956</v>
      </c>
      <c r="E122" s="4">
        <v>94524045183</v>
      </c>
      <c r="F122" s="1" t="s">
        <v>961</v>
      </c>
      <c r="G122" s="1" t="s">
        <v>2458</v>
      </c>
      <c r="H122" s="1" t="s">
        <v>636</v>
      </c>
      <c r="I122" s="2">
        <v>4250</v>
      </c>
      <c r="J122" s="1" t="s">
        <v>707</v>
      </c>
    </row>
    <row r="123" spans="1:10" x14ac:dyDescent="0.25">
      <c r="A123" s="1" t="s">
        <v>962</v>
      </c>
      <c r="B123" s="1" t="s">
        <v>687</v>
      </c>
      <c r="C123" s="1" t="s">
        <v>1962</v>
      </c>
      <c r="D123" s="5">
        <v>24381</v>
      </c>
      <c r="E123" s="4">
        <v>26710700798</v>
      </c>
      <c r="F123" s="1" t="s">
        <v>963</v>
      </c>
      <c r="G123" s="1" t="s">
        <v>2457</v>
      </c>
      <c r="H123" s="1" t="s">
        <v>679</v>
      </c>
      <c r="I123" s="2">
        <v>7250</v>
      </c>
      <c r="J123" s="1" t="s">
        <v>671</v>
      </c>
    </row>
    <row r="124" spans="1:10" x14ac:dyDescent="0.25">
      <c r="A124" s="1" t="s">
        <v>964</v>
      </c>
      <c r="B124" s="1" t="s">
        <v>629</v>
      </c>
      <c r="C124" s="1" t="s">
        <v>1963</v>
      </c>
      <c r="D124" s="5">
        <v>24925</v>
      </c>
      <c r="E124" s="4">
        <v>55754199247</v>
      </c>
      <c r="F124" s="1" t="s">
        <v>965</v>
      </c>
      <c r="G124" s="1" t="s">
        <v>2456</v>
      </c>
      <c r="H124" s="1" t="s">
        <v>652</v>
      </c>
      <c r="I124" s="2">
        <v>24250</v>
      </c>
      <c r="J124" s="1" t="s">
        <v>632</v>
      </c>
    </row>
    <row r="125" spans="1:10" x14ac:dyDescent="0.25">
      <c r="A125" s="1" t="s">
        <v>966</v>
      </c>
      <c r="B125" s="1" t="s">
        <v>862</v>
      </c>
      <c r="C125" s="1" t="s">
        <v>1964</v>
      </c>
      <c r="D125" s="5">
        <v>31311</v>
      </c>
      <c r="E125" s="4">
        <v>51395841523</v>
      </c>
      <c r="F125" s="1" t="s">
        <v>967</v>
      </c>
      <c r="G125" s="1" t="s">
        <v>2462</v>
      </c>
      <c r="H125" s="1" t="s">
        <v>636</v>
      </c>
      <c r="I125" s="2">
        <v>6750</v>
      </c>
      <c r="J125" s="1" t="s">
        <v>641</v>
      </c>
    </row>
    <row r="126" spans="1:10" x14ac:dyDescent="0.25">
      <c r="A126" s="1" t="s">
        <v>907</v>
      </c>
      <c r="B126" s="1" t="s">
        <v>968</v>
      </c>
      <c r="C126" s="1" t="s">
        <v>1965</v>
      </c>
      <c r="D126" s="5">
        <v>28078</v>
      </c>
      <c r="E126" s="4">
        <v>31043619174</v>
      </c>
      <c r="F126" s="1" t="s">
        <v>969</v>
      </c>
      <c r="G126" s="1" t="s">
        <v>2456</v>
      </c>
      <c r="H126" s="1" t="s">
        <v>667</v>
      </c>
      <c r="I126" s="2">
        <v>13000</v>
      </c>
      <c r="J126" s="1" t="s">
        <v>648</v>
      </c>
    </row>
    <row r="127" spans="1:10" x14ac:dyDescent="0.25">
      <c r="A127" s="1" t="s">
        <v>794</v>
      </c>
      <c r="B127" s="1" t="s">
        <v>748</v>
      </c>
      <c r="C127" s="1" t="s">
        <v>1966</v>
      </c>
      <c r="D127" s="5">
        <v>37239</v>
      </c>
      <c r="E127" s="4">
        <v>22570030348</v>
      </c>
      <c r="F127" s="1" t="s">
        <v>970</v>
      </c>
      <c r="G127" s="1" t="s">
        <v>2459</v>
      </c>
      <c r="H127" s="1" t="s">
        <v>652</v>
      </c>
      <c r="I127" s="2">
        <v>17500</v>
      </c>
      <c r="J127" s="1" t="s">
        <v>653</v>
      </c>
    </row>
    <row r="128" spans="1:10" x14ac:dyDescent="0.25">
      <c r="A128" s="1" t="s">
        <v>971</v>
      </c>
      <c r="B128" s="1" t="s">
        <v>751</v>
      </c>
      <c r="C128" s="1" t="s">
        <v>1967</v>
      </c>
      <c r="D128" s="5">
        <v>19966</v>
      </c>
      <c r="E128" s="4">
        <v>46260544037</v>
      </c>
      <c r="F128" s="1" t="s">
        <v>972</v>
      </c>
      <c r="G128" s="1" t="s">
        <v>2458</v>
      </c>
      <c r="H128" s="1" t="s">
        <v>626</v>
      </c>
      <c r="I128" s="2">
        <v>8000</v>
      </c>
      <c r="J128" s="1" t="s">
        <v>707</v>
      </c>
    </row>
    <row r="129" spans="1:10" x14ac:dyDescent="0.25">
      <c r="A129" s="1" t="s">
        <v>960</v>
      </c>
      <c r="B129" s="1" t="s">
        <v>862</v>
      </c>
      <c r="C129" s="1" t="s">
        <v>1968</v>
      </c>
      <c r="D129" s="5">
        <v>28450</v>
      </c>
      <c r="E129" s="4">
        <v>69334854484</v>
      </c>
      <c r="F129" s="1" t="s">
        <v>973</v>
      </c>
      <c r="G129" s="1" t="s">
        <v>2461</v>
      </c>
      <c r="H129" s="1" t="s">
        <v>636</v>
      </c>
      <c r="I129" s="2">
        <v>5000</v>
      </c>
      <c r="J129" s="1" t="s">
        <v>659</v>
      </c>
    </row>
    <row r="130" spans="1:10" x14ac:dyDescent="0.25">
      <c r="A130" s="1" t="s">
        <v>724</v>
      </c>
      <c r="B130" s="1" t="s">
        <v>974</v>
      </c>
      <c r="C130" s="1" t="s">
        <v>1969</v>
      </c>
      <c r="D130" s="5">
        <v>32191</v>
      </c>
      <c r="E130" s="4">
        <v>87152861779</v>
      </c>
      <c r="F130" s="1" t="s">
        <v>975</v>
      </c>
      <c r="G130" s="1" t="s">
        <v>2456</v>
      </c>
      <c r="H130" s="1" t="s">
        <v>667</v>
      </c>
      <c r="I130" s="2">
        <v>6250</v>
      </c>
      <c r="J130" s="1" t="s">
        <v>860</v>
      </c>
    </row>
    <row r="131" spans="1:10" x14ac:dyDescent="0.25">
      <c r="A131" s="1" t="s">
        <v>697</v>
      </c>
      <c r="B131" s="1" t="s">
        <v>976</v>
      </c>
      <c r="C131" s="1" t="s">
        <v>1970</v>
      </c>
      <c r="D131" s="5">
        <v>23362</v>
      </c>
      <c r="E131" s="4">
        <v>81887275223</v>
      </c>
      <c r="F131" s="1" t="s">
        <v>977</v>
      </c>
      <c r="G131" s="1" t="s">
        <v>2456</v>
      </c>
      <c r="H131" s="1" t="s">
        <v>667</v>
      </c>
      <c r="I131" s="2">
        <v>12750</v>
      </c>
      <c r="J131" s="1" t="s">
        <v>978</v>
      </c>
    </row>
    <row r="132" spans="1:10" x14ac:dyDescent="0.25">
      <c r="A132" s="1" t="s">
        <v>979</v>
      </c>
      <c r="B132" s="1" t="s">
        <v>751</v>
      </c>
      <c r="C132" s="1" t="s">
        <v>1971</v>
      </c>
      <c r="D132" s="5">
        <v>20301</v>
      </c>
      <c r="E132" s="4">
        <v>64169127811</v>
      </c>
      <c r="F132" s="1" t="s">
        <v>980</v>
      </c>
      <c r="G132" s="1" t="s">
        <v>2461</v>
      </c>
      <c r="H132" s="1" t="s">
        <v>626</v>
      </c>
      <c r="I132" s="2">
        <v>13750</v>
      </c>
      <c r="J132" s="1" t="s">
        <v>637</v>
      </c>
    </row>
    <row r="133" spans="1:10" x14ac:dyDescent="0.25">
      <c r="A133" s="1" t="s">
        <v>981</v>
      </c>
      <c r="B133" s="1" t="s">
        <v>982</v>
      </c>
      <c r="C133" s="1" t="s">
        <v>1972</v>
      </c>
      <c r="D133" s="5">
        <v>33562</v>
      </c>
      <c r="E133" s="4">
        <v>29258530686</v>
      </c>
      <c r="F133" s="1" t="s">
        <v>983</v>
      </c>
      <c r="G133" s="1" t="s">
        <v>2462</v>
      </c>
      <c r="H133" s="1" t="s">
        <v>626</v>
      </c>
      <c r="I133" s="2">
        <v>2750</v>
      </c>
      <c r="J133" s="1" t="s">
        <v>663</v>
      </c>
    </row>
    <row r="134" spans="1:10" x14ac:dyDescent="0.25">
      <c r="A134" s="1" t="s">
        <v>984</v>
      </c>
      <c r="B134" s="1" t="s">
        <v>757</v>
      </c>
      <c r="C134" s="1" t="s">
        <v>1973</v>
      </c>
      <c r="D134" s="5">
        <v>34554</v>
      </c>
      <c r="E134" s="4">
        <v>14563963412</v>
      </c>
      <c r="F134" s="1" t="s">
        <v>985</v>
      </c>
      <c r="G134" s="1" t="s">
        <v>2458</v>
      </c>
      <c r="H134" s="1" t="s">
        <v>626</v>
      </c>
      <c r="I134" s="2">
        <v>5750</v>
      </c>
      <c r="J134" s="1" t="s">
        <v>632</v>
      </c>
    </row>
    <row r="135" spans="1:10" x14ac:dyDescent="0.25">
      <c r="A135" s="1" t="s">
        <v>986</v>
      </c>
      <c r="B135" s="1" t="s">
        <v>687</v>
      </c>
      <c r="C135" s="1" t="s">
        <v>1974</v>
      </c>
      <c r="D135" s="5">
        <v>24140</v>
      </c>
      <c r="E135" s="4">
        <v>48502454447</v>
      </c>
      <c r="F135" s="1" t="s">
        <v>987</v>
      </c>
      <c r="G135" s="1" t="s">
        <v>2458</v>
      </c>
      <c r="H135" s="1" t="s">
        <v>652</v>
      </c>
      <c r="I135" s="2">
        <v>6000</v>
      </c>
      <c r="J135" s="1" t="s">
        <v>723</v>
      </c>
    </row>
    <row r="136" spans="1:10" x14ac:dyDescent="0.25">
      <c r="A136" s="1" t="s">
        <v>988</v>
      </c>
      <c r="B136" s="1" t="s">
        <v>795</v>
      </c>
      <c r="C136" s="1" t="s">
        <v>1975</v>
      </c>
      <c r="D136" s="5">
        <v>33756</v>
      </c>
      <c r="E136" s="4">
        <v>15363331353</v>
      </c>
      <c r="F136" s="1" t="s">
        <v>989</v>
      </c>
      <c r="G136" s="1" t="s">
        <v>2456</v>
      </c>
      <c r="H136" s="1" t="s">
        <v>626</v>
      </c>
      <c r="I136" s="2">
        <v>27250</v>
      </c>
      <c r="J136" s="1" t="s">
        <v>671</v>
      </c>
    </row>
    <row r="137" spans="1:10" x14ac:dyDescent="0.25">
      <c r="A137" s="1" t="s">
        <v>990</v>
      </c>
      <c r="B137" s="1" t="s">
        <v>991</v>
      </c>
      <c r="C137" s="1" t="s">
        <v>1976</v>
      </c>
      <c r="D137" s="5">
        <v>26053</v>
      </c>
      <c r="E137" s="4">
        <v>41285408083</v>
      </c>
      <c r="F137" s="1" t="s">
        <v>992</v>
      </c>
      <c r="G137" s="1" t="s">
        <v>2458</v>
      </c>
      <c r="H137" s="1" t="s">
        <v>679</v>
      </c>
      <c r="I137" s="2">
        <v>8250</v>
      </c>
      <c r="J137" s="1" t="s">
        <v>637</v>
      </c>
    </row>
    <row r="138" spans="1:10" x14ac:dyDescent="0.25">
      <c r="A138" s="1" t="s">
        <v>993</v>
      </c>
      <c r="B138" s="1" t="s">
        <v>994</v>
      </c>
      <c r="C138" s="1" t="s">
        <v>1977</v>
      </c>
      <c r="D138" s="5">
        <v>33406</v>
      </c>
      <c r="E138" s="4">
        <v>18993224518</v>
      </c>
      <c r="F138" s="1" t="s">
        <v>995</v>
      </c>
      <c r="G138" s="1" t="s">
        <v>2461</v>
      </c>
      <c r="H138" s="1" t="s">
        <v>631</v>
      </c>
      <c r="I138" s="2">
        <v>4000</v>
      </c>
      <c r="J138" s="1" t="s">
        <v>632</v>
      </c>
    </row>
    <row r="139" spans="1:10" x14ac:dyDescent="0.25">
      <c r="A139" s="1" t="s">
        <v>996</v>
      </c>
      <c r="B139" s="1" t="s">
        <v>997</v>
      </c>
      <c r="C139" s="1" t="s">
        <v>1978</v>
      </c>
      <c r="D139" s="5">
        <v>24906</v>
      </c>
      <c r="E139" s="4">
        <v>18484567461</v>
      </c>
      <c r="F139" s="1" t="s">
        <v>998</v>
      </c>
      <c r="G139" s="1" t="s">
        <v>2461</v>
      </c>
      <c r="H139" s="1" t="s">
        <v>631</v>
      </c>
      <c r="I139" s="2">
        <v>13250</v>
      </c>
      <c r="J139" s="1" t="s">
        <v>659</v>
      </c>
    </row>
    <row r="140" spans="1:10" x14ac:dyDescent="0.25">
      <c r="A140" s="1" t="s">
        <v>999</v>
      </c>
      <c r="B140" s="1" t="s">
        <v>1000</v>
      </c>
      <c r="C140" s="1" t="s">
        <v>1979</v>
      </c>
      <c r="D140" s="5">
        <v>36318</v>
      </c>
      <c r="E140" s="4">
        <v>48698404133</v>
      </c>
      <c r="F140" s="1" t="s">
        <v>1001</v>
      </c>
      <c r="G140" s="1" t="s">
        <v>2459</v>
      </c>
      <c r="H140" s="1" t="s">
        <v>667</v>
      </c>
      <c r="I140" s="2">
        <v>4750</v>
      </c>
      <c r="J140" s="1" t="s">
        <v>659</v>
      </c>
    </row>
    <row r="141" spans="1:10" x14ac:dyDescent="0.25">
      <c r="A141" s="1" t="s">
        <v>737</v>
      </c>
      <c r="B141" s="1" t="s">
        <v>1002</v>
      </c>
      <c r="C141" s="1" t="s">
        <v>1980</v>
      </c>
      <c r="D141" s="5">
        <v>30014</v>
      </c>
      <c r="E141" s="4">
        <v>90770096639</v>
      </c>
      <c r="F141" s="1" t="s">
        <v>1003</v>
      </c>
      <c r="G141" s="1" t="s">
        <v>2457</v>
      </c>
      <c r="H141" s="1" t="s">
        <v>679</v>
      </c>
      <c r="I141" s="2">
        <v>4500</v>
      </c>
      <c r="J141" s="1" t="s">
        <v>707</v>
      </c>
    </row>
    <row r="142" spans="1:10" x14ac:dyDescent="0.25">
      <c r="A142" s="1" t="s">
        <v>1004</v>
      </c>
      <c r="B142" s="1" t="s">
        <v>1005</v>
      </c>
      <c r="C142" s="1" t="s">
        <v>1981</v>
      </c>
      <c r="D142" s="5">
        <v>22344</v>
      </c>
      <c r="E142" s="4">
        <v>10022962561</v>
      </c>
      <c r="F142" s="1" t="s">
        <v>1006</v>
      </c>
      <c r="G142" s="1" t="s">
        <v>2457</v>
      </c>
      <c r="H142" s="1" t="s">
        <v>679</v>
      </c>
      <c r="I142" s="2">
        <v>2750</v>
      </c>
      <c r="J142" s="1" t="s">
        <v>707</v>
      </c>
    </row>
    <row r="143" spans="1:10" x14ac:dyDescent="0.25">
      <c r="A143" s="1" t="s">
        <v>791</v>
      </c>
      <c r="B143" s="1" t="s">
        <v>718</v>
      </c>
      <c r="C143" s="1" t="s">
        <v>1982</v>
      </c>
      <c r="D143" s="5">
        <v>28819</v>
      </c>
      <c r="E143" s="4">
        <v>48648919116</v>
      </c>
      <c r="F143" s="1" t="s">
        <v>1007</v>
      </c>
      <c r="G143" s="1" t="s">
        <v>2456</v>
      </c>
      <c r="H143" s="1" t="s">
        <v>626</v>
      </c>
      <c r="I143" s="2">
        <v>6500</v>
      </c>
      <c r="J143" s="1" t="s">
        <v>659</v>
      </c>
    </row>
    <row r="144" spans="1:10" x14ac:dyDescent="0.25">
      <c r="A144" s="1" t="s">
        <v>1008</v>
      </c>
      <c r="B144" s="1" t="s">
        <v>1009</v>
      </c>
      <c r="C144" s="1" t="s">
        <v>1983</v>
      </c>
      <c r="D144" s="5">
        <v>19779</v>
      </c>
      <c r="E144" s="4">
        <v>47818872094</v>
      </c>
      <c r="F144" s="1" t="s">
        <v>1010</v>
      </c>
      <c r="G144" s="1" t="s">
        <v>2456</v>
      </c>
      <c r="H144" s="1" t="s">
        <v>626</v>
      </c>
      <c r="I144" s="2">
        <v>22250</v>
      </c>
      <c r="J144" s="1" t="s">
        <v>632</v>
      </c>
    </row>
    <row r="145" spans="1:10" x14ac:dyDescent="0.25">
      <c r="A145" s="1" t="s">
        <v>1011</v>
      </c>
      <c r="B145" s="1" t="s">
        <v>1012</v>
      </c>
      <c r="C145" s="1" t="s">
        <v>1984</v>
      </c>
      <c r="D145" s="5">
        <v>32753</v>
      </c>
      <c r="E145" s="4">
        <v>80674350428</v>
      </c>
      <c r="F145" s="1" t="s">
        <v>1013</v>
      </c>
      <c r="G145" s="1" t="s">
        <v>2456</v>
      </c>
      <c r="H145" s="1" t="s">
        <v>636</v>
      </c>
      <c r="I145" s="2">
        <v>4000</v>
      </c>
      <c r="J145" s="1" t="s">
        <v>632</v>
      </c>
    </row>
    <row r="146" spans="1:10" x14ac:dyDescent="0.25">
      <c r="A146" s="1" t="s">
        <v>1014</v>
      </c>
      <c r="B146" s="1" t="s">
        <v>629</v>
      </c>
      <c r="C146" s="1" t="s">
        <v>1985</v>
      </c>
      <c r="D146" s="5">
        <v>28400</v>
      </c>
      <c r="E146" s="4">
        <v>93757828348</v>
      </c>
      <c r="F146" s="1" t="s">
        <v>1015</v>
      </c>
      <c r="G146" s="1" t="s">
        <v>2457</v>
      </c>
      <c r="H146" s="1" t="s">
        <v>631</v>
      </c>
      <c r="I146" s="2">
        <v>19750</v>
      </c>
      <c r="J146" s="1" t="s">
        <v>632</v>
      </c>
    </row>
    <row r="147" spans="1:10" x14ac:dyDescent="0.25">
      <c r="A147" s="1" t="s">
        <v>1016</v>
      </c>
      <c r="B147" s="1" t="s">
        <v>849</v>
      </c>
      <c r="C147" s="1" t="s">
        <v>1986</v>
      </c>
      <c r="D147" s="5">
        <v>22320</v>
      </c>
      <c r="E147" s="4">
        <v>95539516896</v>
      </c>
      <c r="F147" s="1" t="s">
        <v>1017</v>
      </c>
      <c r="G147" s="1" t="s">
        <v>2461</v>
      </c>
      <c r="H147" s="1" t="s">
        <v>679</v>
      </c>
      <c r="I147" s="2">
        <v>6000</v>
      </c>
      <c r="J147" s="1" t="s">
        <v>663</v>
      </c>
    </row>
    <row r="148" spans="1:10" x14ac:dyDescent="0.25">
      <c r="A148" s="1" t="s">
        <v>1018</v>
      </c>
      <c r="B148" s="1" t="s">
        <v>1019</v>
      </c>
      <c r="C148" s="1" t="s">
        <v>1987</v>
      </c>
      <c r="D148" s="5">
        <v>32458</v>
      </c>
      <c r="E148" s="4">
        <v>14387816947</v>
      </c>
      <c r="F148" s="1" t="s">
        <v>1020</v>
      </c>
      <c r="G148" s="1" t="s">
        <v>2460</v>
      </c>
      <c r="H148" s="1" t="s">
        <v>636</v>
      </c>
      <c r="I148" s="2">
        <v>4250</v>
      </c>
      <c r="J148" s="1" t="s">
        <v>659</v>
      </c>
    </row>
    <row r="149" spans="1:10" x14ac:dyDescent="0.25">
      <c r="A149" s="1" t="s">
        <v>1021</v>
      </c>
      <c r="B149" s="1" t="s">
        <v>748</v>
      </c>
      <c r="C149" s="1" t="s">
        <v>1988</v>
      </c>
      <c r="D149" s="5">
        <v>32786</v>
      </c>
      <c r="E149" s="4">
        <v>86487952632</v>
      </c>
      <c r="F149" s="1" t="s">
        <v>1022</v>
      </c>
      <c r="G149" s="1" t="s">
        <v>2461</v>
      </c>
      <c r="H149" s="1" t="s">
        <v>667</v>
      </c>
      <c r="I149" s="2">
        <v>5000</v>
      </c>
      <c r="J149" s="1" t="s">
        <v>632</v>
      </c>
    </row>
    <row r="150" spans="1:10" x14ac:dyDescent="0.25">
      <c r="A150" s="1" t="s">
        <v>747</v>
      </c>
      <c r="B150" s="1" t="s">
        <v>741</v>
      </c>
      <c r="C150" s="1" t="s">
        <v>1989</v>
      </c>
      <c r="D150" s="5">
        <v>21311</v>
      </c>
      <c r="E150" s="4">
        <v>55977391869</v>
      </c>
      <c r="F150" s="1" t="s">
        <v>1023</v>
      </c>
      <c r="G150" s="1" t="s">
        <v>2460</v>
      </c>
      <c r="H150" s="1" t="s">
        <v>667</v>
      </c>
      <c r="I150" s="2">
        <v>3000</v>
      </c>
      <c r="J150" s="1" t="s">
        <v>671</v>
      </c>
    </row>
    <row r="151" spans="1:10" x14ac:dyDescent="0.25">
      <c r="A151" s="1" t="s">
        <v>1024</v>
      </c>
      <c r="B151" s="1" t="s">
        <v>741</v>
      </c>
      <c r="C151" s="1" t="s">
        <v>1990</v>
      </c>
      <c r="D151" s="5">
        <v>22188</v>
      </c>
      <c r="E151" s="4">
        <v>72811212003</v>
      </c>
      <c r="F151" s="1" t="s">
        <v>1025</v>
      </c>
      <c r="G151" s="1" t="s">
        <v>2458</v>
      </c>
      <c r="H151" s="1" t="s">
        <v>652</v>
      </c>
      <c r="I151" s="2">
        <v>6250</v>
      </c>
      <c r="J151" s="1" t="s">
        <v>627</v>
      </c>
    </row>
    <row r="152" spans="1:10" x14ac:dyDescent="0.25">
      <c r="A152" s="1" t="s">
        <v>940</v>
      </c>
      <c r="B152" s="1" t="s">
        <v>1026</v>
      </c>
      <c r="C152" s="1" t="s">
        <v>1991</v>
      </c>
      <c r="D152" s="5">
        <v>22086</v>
      </c>
      <c r="E152" s="4">
        <v>90731126383</v>
      </c>
      <c r="F152" s="1" t="s">
        <v>1027</v>
      </c>
      <c r="G152" s="1" t="s">
        <v>2460</v>
      </c>
      <c r="H152" s="1" t="s">
        <v>636</v>
      </c>
      <c r="I152" s="2">
        <v>5500</v>
      </c>
      <c r="J152" s="1" t="s">
        <v>648</v>
      </c>
    </row>
    <row r="153" spans="1:10" x14ac:dyDescent="0.25">
      <c r="A153" s="1" t="s">
        <v>1028</v>
      </c>
      <c r="B153" s="1" t="s">
        <v>718</v>
      </c>
      <c r="C153" s="1" t="s">
        <v>1992</v>
      </c>
      <c r="D153" s="5">
        <v>36082</v>
      </c>
      <c r="E153" s="4">
        <v>67335557689</v>
      </c>
      <c r="F153" s="1" t="s">
        <v>1029</v>
      </c>
      <c r="G153" s="1" t="s">
        <v>2456</v>
      </c>
      <c r="H153" s="1" t="s">
        <v>652</v>
      </c>
      <c r="I153" s="2">
        <v>3000</v>
      </c>
      <c r="J153" s="1" t="s">
        <v>1030</v>
      </c>
    </row>
    <row r="154" spans="1:10" x14ac:dyDescent="0.25">
      <c r="A154" s="1" t="s">
        <v>943</v>
      </c>
      <c r="B154" s="1" t="s">
        <v>751</v>
      </c>
      <c r="C154" s="1" t="s">
        <v>1993</v>
      </c>
      <c r="D154" s="5">
        <v>26727</v>
      </c>
      <c r="E154" s="4">
        <v>70390039268</v>
      </c>
      <c r="F154" s="1" t="s">
        <v>1031</v>
      </c>
      <c r="G154" s="1" t="s">
        <v>2460</v>
      </c>
      <c r="H154" s="1" t="s">
        <v>679</v>
      </c>
      <c r="I154" s="2">
        <v>7500</v>
      </c>
      <c r="J154" s="1" t="s">
        <v>632</v>
      </c>
    </row>
    <row r="155" spans="1:10" x14ac:dyDescent="0.25">
      <c r="A155" s="1" t="s">
        <v>676</v>
      </c>
      <c r="B155" s="1" t="s">
        <v>1032</v>
      </c>
      <c r="C155" s="1" t="s">
        <v>1994</v>
      </c>
      <c r="D155" s="5">
        <v>35183</v>
      </c>
      <c r="E155" s="4">
        <v>23278469617</v>
      </c>
      <c r="F155" s="1" t="s">
        <v>1033</v>
      </c>
      <c r="G155" s="1" t="s">
        <v>2456</v>
      </c>
      <c r="H155" s="1" t="s">
        <v>736</v>
      </c>
      <c r="I155" s="2">
        <v>5000</v>
      </c>
      <c r="J155" s="1" t="s">
        <v>659</v>
      </c>
    </row>
    <row r="156" spans="1:10" x14ac:dyDescent="0.25">
      <c r="A156" s="1" t="s">
        <v>843</v>
      </c>
      <c r="B156" s="1" t="s">
        <v>1034</v>
      </c>
      <c r="C156" s="1" t="s">
        <v>1995</v>
      </c>
      <c r="D156" s="5">
        <v>30144</v>
      </c>
      <c r="E156" s="4">
        <v>32051323366</v>
      </c>
      <c r="F156" s="1" t="s">
        <v>1035</v>
      </c>
      <c r="G156" s="1" t="s">
        <v>2456</v>
      </c>
      <c r="H156" s="1" t="s">
        <v>626</v>
      </c>
      <c r="I156" s="2">
        <v>4000</v>
      </c>
      <c r="J156" s="1" t="s">
        <v>860</v>
      </c>
    </row>
    <row r="157" spans="1:10" x14ac:dyDescent="0.25">
      <c r="A157" s="1" t="s">
        <v>724</v>
      </c>
      <c r="B157" s="1" t="s">
        <v>1036</v>
      </c>
      <c r="C157" s="1" t="s">
        <v>1996</v>
      </c>
      <c r="D157" s="5">
        <v>33504</v>
      </c>
      <c r="E157" s="4">
        <v>42841298983</v>
      </c>
      <c r="F157" s="1" t="s">
        <v>1037</v>
      </c>
      <c r="G157" s="1" t="s">
        <v>2456</v>
      </c>
      <c r="H157" s="1" t="s">
        <v>636</v>
      </c>
      <c r="I157" s="2">
        <v>23750</v>
      </c>
      <c r="J157" s="1" t="s">
        <v>707</v>
      </c>
    </row>
    <row r="158" spans="1:10" x14ac:dyDescent="0.25">
      <c r="A158" s="1" t="s">
        <v>1038</v>
      </c>
      <c r="B158" s="1" t="s">
        <v>734</v>
      </c>
      <c r="C158" s="1" t="s">
        <v>1997</v>
      </c>
      <c r="D158" s="5">
        <v>31871</v>
      </c>
      <c r="E158" s="4">
        <v>48446262374</v>
      </c>
      <c r="F158" s="1" t="s">
        <v>1039</v>
      </c>
      <c r="G158" s="1" t="s">
        <v>2461</v>
      </c>
      <c r="H158" s="1" t="s">
        <v>736</v>
      </c>
      <c r="I158" s="2">
        <v>5000</v>
      </c>
      <c r="J158" s="1" t="s">
        <v>632</v>
      </c>
    </row>
    <row r="159" spans="1:10" x14ac:dyDescent="0.25">
      <c r="A159" s="1" t="s">
        <v>701</v>
      </c>
      <c r="B159" s="1" t="s">
        <v>687</v>
      </c>
      <c r="C159" s="1" t="s">
        <v>1998</v>
      </c>
      <c r="D159" s="5">
        <v>33614</v>
      </c>
      <c r="E159" s="4">
        <v>75889019879</v>
      </c>
      <c r="F159" s="1" t="s">
        <v>1040</v>
      </c>
      <c r="G159" s="1" t="s">
        <v>2459</v>
      </c>
      <c r="H159" s="1" t="s">
        <v>736</v>
      </c>
      <c r="I159" s="2">
        <v>18250</v>
      </c>
      <c r="J159" s="1" t="s">
        <v>632</v>
      </c>
    </row>
    <row r="160" spans="1:10" x14ac:dyDescent="0.25">
      <c r="A160" s="1" t="s">
        <v>1041</v>
      </c>
      <c r="B160" s="1" t="s">
        <v>713</v>
      </c>
      <c r="C160" s="1" t="s">
        <v>1999</v>
      </c>
      <c r="D160" s="5">
        <v>30616</v>
      </c>
      <c r="E160" s="4">
        <v>70425658937</v>
      </c>
      <c r="F160" s="1" t="s">
        <v>1042</v>
      </c>
      <c r="G160" s="1" t="s">
        <v>2459</v>
      </c>
      <c r="H160" s="1" t="s">
        <v>679</v>
      </c>
      <c r="I160" s="2">
        <v>10500</v>
      </c>
      <c r="J160" s="1" t="s">
        <v>755</v>
      </c>
    </row>
    <row r="161" spans="1:10" x14ac:dyDescent="0.25">
      <c r="A161" s="1" t="s">
        <v>1043</v>
      </c>
      <c r="B161" s="1" t="s">
        <v>862</v>
      </c>
      <c r="C161" s="1" t="s">
        <v>2000</v>
      </c>
      <c r="D161" s="5">
        <v>22827</v>
      </c>
      <c r="E161" s="4">
        <v>63200120300</v>
      </c>
      <c r="F161" s="1" t="s">
        <v>1044</v>
      </c>
      <c r="G161" s="1" t="s">
        <v>2458</v>
      </c>
      <c r="H161" s="1" t="s">
        <v>636</v>
      </c>
      <c r="I161" s="2">
        <v>15250</v>
      </c>
      <c r="J161" s="1" t="s">
        <v>632</v>
      </c>
    </row>
    <row r="162" spans="1:10" x14ac:dyDescent="0.25">
      <c r="A162" s="1" t="s">
        <v>848</v>
      </c>
      <c r="B162" s="1" t="s">
        <v>763</v>
      </c>
      <c r="C162" s="1" t="s">
        <v>2001</v>
      </c>
      <c r="D162" s="5">
        <v>34526</v>
      </c>
      <c r="E162" s="4">
        <v>27603969131</v>
      </c>
      <c r="F162" s="1" t="s">
        <v>1045</v>
      </c>
      <c r="G162" s="1" t="s">
        <v>2460</v>
      </c>
      <c r="H162" s="1" t="s">
        <v>652</v>
      </c>
      <c r="I162" s="2">
        <v>6500</v>
      </c>
      <c r="J162" s="1" t="s">
        <v>659</v>
      </c>
    </row>
    <row r="163" spans="1:10" x14ac:dyDescent="0.25">
      <c r="A163" s="1" t="s">
        <v>1046</v>
      </c>
      <c r="B163" s="1" t="s">
        <v>817</v>
      </c>
      <c r="C163" s="1" t="s">
        <v>2002</v>
      </c>
      <c r="D163" s="5">
        <v>29693</v>
      </c>
      <c r="E163" s="4">
        <v>42633478746</v>
      </c>
      <c r="F163" s="1" t="s">
        <v>1047</v>
      </c>
      <c r="G163" s="1" t="s">
        <v>2457</v>
      </c>
      <c r="H163" s="1" t="s">
        <v>636</v>
      </c>
      <c r="I163" s="2">
        <v>6750</v>
      </c>
      <c r="J163" s="1" t="s">
        <v>860</v>
      </c>
    </row>
    <row r="164" spans="1:10" x14ac:dyDescent="0.25">
      <c r="A164" s="1" t="s">
        <v>1048</v>
      </c>
      <c r="B164" s="1" t="s">
        <v>629</v>
      </c>
      <c r="C164" s="1" t="s">
        <v>2003</v>
      </c>
      <c r="D164" s="5">
        <v>25372</v>
      </c>
      <c r="E164" s="4">
        <v>50848567412</v>
      </c>
      <c r="F164" s="1" t="s">
        <v>1049</v>
      </c>
      <c r="G164" s="1" t="s">
        <v>2460</v>
      </c>
      <c r="H164" s="1" t="s">
        <v>626</v>
      </c>
      <c r="I164" s="2">
        <v>3000</v>
      </c>
      <c r="J164" s="1" t="s">
        <v>707</v>
      </c>
    </row>
    <row r="165" spans="1:10" x14ac:dyDescent="0.25">
      <c r="A165" s="1" t="s">
        <v>1050</v>
      </c>
      <c r="B165" s="1" t="s">
        <v>1051</v>
      </c>
      <c r="C165" s="1" t="s">
        <v>2004</v>
      </c>
      <c r="D165" s="5">
        <v>22404</v>
      </c>
      <c r="E165" s="4">
        <v>96403264059</v>
      </c>
      <c r="F165" s="1" t="s">
        <v>1052</v>
      </c>
      <c r="G165" s="1" t="s">
        <v>2456</v>
      </c>
      <c r="H165" s="1" t="s">
        <v>636</v>
      </c>
      <c r="I165" s="2">
        <v>6000</v>
      </c>
      <c r="J165" s="1" t="s">
        <v>632</v>
      </c>
    </row>
    <row r="166" spans="1:10" x14ac:dyDescent="0.25">
      <c r="A166" s="1" t="s">
        <v>1053</v>
      </c>
      <c r="B166" s="1" t="s">
        <v>809</v>
      </c>
      <c r="C166" s="1" t="s">
        <v>2005</v>
      </c>
      <c r="D166" s="5">
        <v>37181</v>
      </c>
      <c r="E166" s="4">
        <v>45810062644</v>
      </c>
      <c r="F166" s="1" t="s">
        <v>1054</v>
      </c>
      <c r="G166" s="1" t="s">
        <v>2460</v>
      </c>
      <c r="H166" s="1" t="s">
        <v>679</v>
      </c>
      <c r="I166" s="2">
        <v>5500</v>
      </c>
      <c r="J166" s="1" t="s">
        <v>648</v>
      </c>
    </row>
    <row r="167" spans="1:10" x14ac:dyDescent="0.25">
      <c r="A167" s="1" t="s">
        <v>664</v>
      </c>
      <c r="B167" s="1" t="s">
        <v>825</v>
      </c>
      <c r="C167" s="1" t="s">
        <v>2006</v>
      </c>
      <c r="D167" s="5">
        <v>27041</v>
      </c>
      <c r="E167" s="4">
        <v>67945925861</v>
      </c>
      <c r="F167" s="1" t="s">
        <v>1055</v>
      </c>
      <c r="G167" s="1" t="s">
        <v>2458</v>
      </c>
      <c r="H167" s="1" t="s">
        <v>679</v>
      </c>
      <c r="I167" s="2">
        <v>4000</v>
      </c>
      <c r="J167" s="1" t="s">
        <v>659</v>
      </c>
    </row>
    <row r="168" spans="1:10" x14ac:dyDescent="0.25">
      <c r="A168" s="1" t="s">
        <v>1056</v>
      </c>
      <c r="B168" s="1" t="s">
        <v>1057</v>
      </c>
      <c r="C168" s="1" t="s">
        <v>2007</v>
      </c>
      <c r="D168" s="5">
        <v>24345</v>
      </c>
      <c r="E168" s="4">
        <v>81801066624</v>
      </c>
      <c r="F168" s="1" t="s">
        <v>1058</v>
      </c>
      <c r="G168" s="1" t="s">
        <v>2460</v>
      </c>
      <c r="H168" s="1" t="s">
        <v>652</v>
      </c>
      <c r="I168" s="2">
        <v>2500</v>
      </c>
      <c r="J168" s="1" t="s">
        <v>659</v>
      </c>
    </row>
    <row r="169" spans="1:10" x14ac:dyDescent="0.25">
      <c r="A169" s="1" t="s">
        <v>1059</v>
      </c>
      <c r="B169" s="1" t="s">
        <v>1060</v>
      </c>
      <c r="C169" s="1" t="s">
        <v>2008</v>
      </c>
      <c r="D169" s="5">
        <v>20046</v>
      </c>
      <c r="E169" s="4">
        <v>41619699220</v>
      </c>
      <c r="F169" s="1" t="s">
        <v>1061</v>
      </c>
      <c r="G169" s="1" t="s">
        <v>2457</v>
      </c>
      <c r="H169" s="1" t="s">
        <v>667</v>
      </c>
      <c r="I169" s="2">
        <v>22000</v>
      </c>
      <c r="J169" s="1" t="s">
        <v>768</v>
      </c>
    </row>
    <row r="170" spans="1:10" x14ac:dyDescent="0.25">
      <c r="A170" s="1" t="s">
        <v>1062</v>
      </c>
      <c r="B170" s="1" t="s">
        <v>748</v>
      </c>
      <c r="C170" s="1" t="s">
        <v>2009</v>
      </c>
      <c r="D170" s="5">
        <v>22556</v>
      </c>
      <c r="E170" s="4">
        <v>54515408972</v>
      </c>
      <c r="F170" s="1" t="s">
        <v>1063</v>
      </c>
      <c r="G170" s="1" t="s">
        <v>2456</v>
      </c>
      <c r="H170" s="1" t="s">
        <v>667</v>
      </c>
      <c r="I170" s="2">
        <v>5500</v>
      </c>
      <c r="J170" s="1" t="s">
        <v>1064</v>
      </c>
    </row>
    <row r="171" spans="1:10" x14ac:dyDescent="0.25">
      <c r="A171" s="1" t="s">
        <v>1065</v>
      </c>
      <c r="B171" s="1" t="s">
        <v>1066</v>
      </c>
      <c r="C171" s="1" t="s">
        <v>2010</v>
      </c>
      <c r="D171" s="5">
        <v>23716</v>
      </c>
      <c r="E171" s="4">
        <v>55673974790</v>
      </c>
      <c r="F171" s="1" t="s">
        <v>1067</v>
      </c>
      <c r="G171" s="1" t="s">
        <v>2457</v>
      </c>
      <c r="H171" s="1" t="s">
        <v>667</v>
      </c>
      <c r="I171" s="2">
        <v>5750</v>
      </c>
      <c r="J171" s="1" t="s">
        <v>627</v>
      </c>
    </row>
    <row r="172" spans="1:10" x14ac:dyDescent="0.25">
      <c r="A172" s="1" t="s">
        <v>964</v>
      </c>
      <c r="B172" s="1" t="s">
        <v>748</v>
      </c>
      <c r="C172" s="1" t="s">
        <v>2011</v>
      </c>
      <c r="D172" s="5">
        <v>33660</v>
      </c>
      <c r="E172" s="4">
        <v>72632389142</v>
      </c>
      <c r="F172" s="1" t="s">
        <v>1068</v>
      </c>
      <c r="G172" s="1" t="s">
        <v>2456</v>
      </c>
      <c r="H172" s="1" t="s">
        <v>679</v>
      </c>
      <c r="I172" s="2">
        <v>2750</v>
      </c>
      <c r="J172" s="1" t="s">
        <v>860</v>
      </c>
    </row>
    <row r="173" spans="1:10" x14ac:dyDescent="0.25">
      <c r="A173" s="1" t="s">
        <v>1069</v>
      </c>
      <c r="B173" s="1" t="s">
        <v>1070</v>
      </c>
      <c r="C173" s="1" t="s">
        <v>2012</v>
      </c>
      <c r="D173" s="5">
        <v>36302</v>
      </c>
      <c r="E173" s="4">
        <v>10789963802</v>
      </c>
      <c r="F173" s="1" t="s">
        <v>1071</v>
      </c>
      <c r="G173" s="1" t="s">
        <v>2456</v>
      </c>
      <c r="H173" s="1" t="s">
        <v>636</v>
      </c>
      <c r="I173" s="2">
        <v>7750</v>
      </c>
      <c r="J173" s="1" t="s">
        <v>860</v>
      </c>
    </row>
    <row r="174" spans="1:10" x14ac:dyDescent="0.25">
      <c r="A174" s="1" t="s">
        <v>1072</v>
      </c>
      <c r="B174" s="1" t="s">
        <v>665</v>
      </c>
      <c r="C174" s="1" t="s">
        <v>2013</v>
      </c>
      <c r="D174" s="5">
        <v>21996</v>
      </c>
      <c r="E174" s="4">
        <v>29359876474</v>
      </c>
      <c r="F174" s="1" t="s">
        <v>1073</v>
      </c>
      <c r="G174" s="1" t="s">
        <v>2461</v>
      </c>
      <c r="H174" s="1" t="s">
        <v>631</v>
      </c>
      <c r="I174" s="2">
        <v>8500</v>
      </c>
      <c r="J174" s="1" t="s">
        <v>627</v>
      </c>
    </row>
    <row r="175" spans="1:10" x14ac:dyDescent="0.25">
      <c r="A175" s="1" t="s">
        <v>717</v>
      </c>
      <c r="B175" s="1" t="s">
        <v>929</v>
      </c>
      <c r="C175" s="1" t="s">
        <v>2014</v>
      </c>
      <c r="D175" s="5">
        <v>20339</v>
      </c>
      <c r="E175" s="4">
        <v>55922388613</v>
      </c>
      <c r="F175" s="1" t="s">
        <v>1074</v>
      </c>
      <c r="G175" s="1" t="s">
        <v>2458</v>
      </c>
      <c r="H175" s="1" t="s">
        <v>667</v>
      </c>
      <c r="I175" s="2">
        <v>15250</v>
      </c>
      <c r="J175" s="1" t="s">
        <v>839</v>
      </c>
    </row>
    <row r="176" spans="1:10" x14ac:dyDescent="0.25">
      <c r="A176" s="1" t="s">
        <v>791</v>
      </c>
      <c r="B176" s="1" t="s">
        <v>748</v>
      </c>
      <c r="C176" s="1" t="s">
        <v>2015</v>
      </c>
      <c r="D176" s="5">
        <v>30415</v>
      </c>
      <c r="E176" s="4">
        <v>54606874961</v>
      </c>
      <c r="F176" s="1" t="s">
        <v>1075</v>
      </c>
      <c r="G176" s="1" t="s">
        <v>2457</v>
      </c>
      <c r="H176" s="1" t="s">
        <v>679</v>
      </c>
      <c r="I176" s="2">
        <v>19750</v>
      </c>
      <c r="J176" s="1" t="s">
        <v>648</v>
      </c>
    </row>
    <row r="177" spans="1:10" x14ac:dyDescent="0.25">
      <c r="A177" s="1" t="s">
        <v>943</v>
      </c>
      <c r="B177" s="1" t="s">
        <v>1076</v>
      </c>
      <c r="C177" s="1" t="s">
        <v>2016</v>
      </c>
      <c r="D177" s="5">
        <v>31166</v>
      </c>
      <c r="E177" s="4">
        <v>22375735987</v>
      </c>
      <c r="F177" s="1" t="s">
        <v>1077</v>
      </c>
      <c r="G177" s="1" t="s">
        <v>2456</v>
      </c>
      <c r="H177" s="1" t="s">
        <v>636</v>
      </c>
      <c r="I177" s="2">
        <v>3500</v>
      </c>
      <c r="J177" s="1" t="s">
        <v>653</v>
      </c>
    </row>
    <row r="178" spans="1:10" x14ac:dyDescent="0.25">
      <c r="A178" s="1" t="s">
        <v>1078</v>
      </c>
      <c r="B178" s="1" t="s">
        <v>1079</v>
      </c>
      <c r="C178" s="1" t="s">
        <v>2017</v>
      </c>
      <c r="D178" s="5">
        <v>34470</v>
      </c>
      <c r="E178" s="4">
        <v>71300849665</v>
      </c>
      <c r="F178" s="1" t="s">
        <v>1080</v>
      </c>
      <c r="G178" s="1" t="s">
        <v>2456</v>
      </c>
      <c r="H178" s="1" t="s">
        <v>636</v>
      </c>
      <c r="I178" s="2">
        <v>5250</v>
      </c>
      <c r="J178" s="1" t="s">
        <v>648</v>
      </c>
    </row>
    <row r="179" spans="1:10" x14ac:dyDescent="0.25">
      <c r="A179" s="1" t="s">
        <v>664</v>
      </c>
      <c r="B179" s="1" t="s">
        <v>1081</v>
      </c>
      <c r="C179" s="1" t="s">
        <v>2018</v>
      </c>
      <c r="D179" s="5">
        <v>36962</v>
      </c>
      <c r="E179" s="4">
        <v>72218535801</v>
      </c>
      <c r="F179" s="1" t="s">
        <v>1082</v>
      </c>
      <c r="G179" s="1" t="s">
        <v>2458</v>
      </c>
      <c r="H179" s="1" t="s">
        <v>631</v>
      </c>
      <c r="I179" s="2">
        <v>6000</v>
      </c>
      <c r="J179" s="1" t="s">
        <v>632</v>
      </c>
    </row>
    <row r="180" spans="1:10" x14ac:dyDescent="0.25">
      <c r="A180" s="1" t="s">
        <v>836</v>
      </c>
      <c r="B180" s="1" t="s">
        <v>862</v>
      </c>
      <c r="C180" s="1" t="s">
        <v>2019</v>
      </c>
      <c r="D180" s="5">
        <v>19988</v>
      </c>
      <c r="E180" s="4">
        <v>31096108104</v>
      </c>
      <c r="F180" s="1" t="s">
        <v>1083</v>
      </c>
      <c r="G180" s="1" t="s">
        <v>2457</v>
      </c>
      <c r="H180" s="1" t="s">
        <v>626</v>
      </c>
      <c r="I180" s="2">
        <v>2750</v>
      </c>
      <c r="J180" s="1" t="s">
        <v>632</v>
      </c>
    </row>
    <row r="181" spans="1:10" x14ac:dyDescent="0.25">
      <c r="A181" s="1" t="s">
        <v>1084</v>
      </c>
      <c r="B181" s="1" t="s">
        <v>1085</v>
      </c>
      <c r="C181" s="1" t="s">
        <v>2020</v>
      </c>
      <c r="D181" s="5">
        <v>31213</v>
      </c>
      <c r="E181" s="4">
        <v>36343165740</v>
      </c>
      <c r="F181" s="1" t="s">
        <v>1086</v>
      </c>
      <c r="G181" s="1" t="s">
        <v>2456</v>
      </c>
      <c r="H181" s="1" t="s">
        <v>626</v>
      </c>
      <c r="I181" s="2">
        <v>8250</v>
      </c>
      <c r="J181" s="1" t="s">
        <v>627</v>
      </c>
    </row>
    <row r="182" spans="1:10" x14ac:dyDescent="0.25">
      <c r="A182" s="1" t="s">
        <v>843</v>
      </c>
      <c r="B182" s="1" t="s">
        <v>1087</v>
      </c>
      <c r="C182" s="1" t="s">
        <v>2021</v>
      </c>
      <c r="D182" s="5">
        <v>32221</v>
      </c>
      <c r="E182" s="4">
        <v>22345906271</v>
      </c>
      <c r="F182" s="1" t="s">
        <v>1088</v>
      </c>
      <c r="G182" s="1" t="s">
        <v>2461</v>
      </c>
      <c r="H182" s="1" t="s">
        <v>679</v>
      </c>
      <c r="I182" s="2">
        <v>23750</v>
      </c>
      <c r="J182" s="1" t="s">
        <v>860</v>
      </c>
    </row>
    <row r="183" spans="1:10" x14ac:dyDescent="0.25">
      <c r="A183" s="1" t="s">
        <v>1089</v>
      </c>
      <c r="B183" s="1" t="s">
        <v>1090</v>
      </c>
      <c r="C183" s="1" t="s">
        <v>2022</v>
      </c>
      <c r="D183" s="5">
        <v>37500</v>
      </c>
      <c r="E183" s="4">
        <v>38961680952</v>
      </c>
      <c r="F183" s="1" t="s">
        <v>1091</v>
      </c>
      <c r="G183" s="1" t="s">
        <v>2461</v>
      </c>
      <c r="H183" s="1" t="s">
        <v>636</v>
      </c>
      <c r="I183" s="2">
        <v>5250</v>
      </c>
      <c r="J183" s="1" t="s">
        <v>632</v>
      </c>
    </row>
    <row r="184" spans="1:10" x14ac:dyDescent="0.25">
      <c r="A184" s="1" t="s">
        <v>1092</v>
      </c>
      <c r="B184" s="1" t="s">
        <v>1093</v>
      </c>
      <c r="C184" s="1" t="s">
        <v>2023</v>
      </c>
      <c r="D184" s="5">
        <v>27292</v>
      </c>
      <c r="E184" s="4">
        <v>66178489190</v>
      </c>
      <c r="F184" s="1" t="s">
        <v>1094</v>
      </c>
      <c r="G184" s="1" t="s">
        <v>2456</v>
      </c>
      <c r="H184" s="1" t="s">
        <v>652</v>
      </c>
      <c r="I184" s="2">
        <v>4500</v>
      </c>
      <c r="J184" s="1" t="s">
        <v>653</v>
      </c>
    </row>
    <row r="185" spans="1:10" x14ac:dyDescent="0.25">
      <c r="A185" s="1" t="s">
        <v>1053</v>
      </c>
      <c r="B185" s="1" t="s">
        <v>929</v>
      </c>
      <c r="C185" s="1" t="s">
        <v>2024</v>
      </c>
      <c r="D185" s="5">
        <v>37512</v>
      </c>
      <c r="E185" s="4">
        <v>99103407212</v>
      </c>
      <c r="F185" s="1" t="s">
        <v>1095</v>
      </c>
      <c r="G185" s="1" t="s">
        <v>2462</v>
      </c>
      <c r="H185" s="1" t="s">
        <v>636</v>
      </c>
      <c r="I185" s="2">
        <v>5750</v>
      </c>
      <c r="J185" s="1" t="s">
        <v>860</v>
      </c>
    </row>
    <row r="186" spans="1:10" x14ac:dyDescent="0.25">
      <c r="A186" s="1" t="s">
        <v>1096</v>
      </c>
      <c r="B186" s="1" t="s">
        <v>1087</v>
      </c>
      <c r="C186" s="1" t="s">
        <v>2025</v>
      </c>
      <c r="D186" s="5">
        <v>22585</v>
      </c>
      <c r="E186" s="4">
        <v>96081309286</v>
      </c>
      <c r="F186" s="1" t="s">
        <v>1097</v>
      </c>
      <c r="G186" s="1" t="s">
        <v>2460</v>
      </c>
      <c r="H186" s="1" t="s">
        <v>626</v>
      </c>
      <c r="I186" s="2">
        <v>19500</v>
      </c>
      <c r="J186" s="1" t="s">
        <v>653</v>
      </c>
    </row>
    <row r="187" spans="1:10" x14ac:dyDescent="0.25">
      <c r="A187" s="1" t="s">
        <v>1048</v>
      </c>
      <c r="B187" s="1" t="s">
        <v>1098</v>
      </c>
      <c r="C187" s="1" t="s">
        <v>2026</v>
      </c>
      <c r="D187" s="5">
        <v>21885</v>
      </c>
      <c r="E187" s="4">
        <v>60810885310</v>
      </c>
      <c r="F187" s="1" t="s">
        <v>1099</v>
      </c>
      <c r="G187" s="1" t="s">
        <v>2461</v>
      </c>
      <c r="H187" s="1" t="s">
        <v>626</v>
      </c>
      <c r="I187" s="2">
        <v>5750</v>
      </c>
      <c r="J187" s="1" t="s">
        <v>765</v>
      </c>
    </row>
    <row r="188" spans="1:10" x14ac:dyDescent="0.25">
      <c r="A188" s="1" t="s">
        <v>1100</v>
      </c>
      <c r="B188" s="1" t="s">
        <v>1101</v>
      </c>
      <c r="C188" s="1" t="s">
        <v>2027</v>
      </c>
      <c r="D188" s="5">
        <v>32931</v>
      </c>
      <c r="E188" s="4">
        <v>35475810546</v>
      </c>
      <c r="F188" s="1" t="s">
        <v>1102</v>
      </c>
      <c r="G188" s="1" t="s">
        <v>2456</v>
      </c>
      <c r="H188" s="1" t="s">
        <v>636</v>
      </c>
      <c r="I188" s="2">
        <v>5750</v>
      </c>
      <c r="J188" s="1" t="s">
        <v>632</v>
      </c>
    </row>
    <row r="189" spans="1:10" x14ac:dyDescent="0.25">
      <c r="A189" s="1" t="s">
        <v>1103</v>
      </c>
      <c r="B189" s="1" t="s">
        <v>1104</v>
      </c>
      <c r="C189" s="1" t="s">
        <v>2028</v>
      </c>
      <c r="D189" s="5">
        <v>23079</v>
      </c>
      <c r="E189" s="4">
        <v>39098891433</v>
      </c>
      <c r="F189" s="1" t="s">
        <v>1105</v>
      </c>
      <c r="G189" s="1" t="s">
        <v>2460</v>
      </c>
      <c r="H189" s="1" t="s">
        <v>679</v>
      </c>
      <c r="I189" s="2">
        <v>22250</v>
      </c>
      <c r="J189" s="1" t="s">
        <v>860</v>
      </c>
    </row>
    <row r="190" spans="1:10" x14ac:dyDescent="0.25">
      <c r="A190" s="1" t="s">
        <v>907</v>
      </c>
      <c r="B190" s="1" t="s">
        <v>1106</v>
      </c>
      <c r="C190" s="1" t="s">
        <v>2029</v>
      </c>
      <c r="D190" s="5">
        <v>21850</v>
      </c>
      <c r="E190" s="4">
        <v>79606745636</v>
      </c>
      <c r="F190" s="1" t="s">
        <v>1107</v>
      </c>
      <c r="G190" s="1" t="s">
        <v>2457</v>
      </c>
      <c r="H190" s="1" t="s">
        <v>652</v>
      </c>
      <c r="I190" s="2">
        <v>26250</v>
      </c>
      <c r="J190" s="1" t="s">
        <v>707</v>
      </c>
    </row>
    <row r="191" spans="1:10" x14ac:dyDescent="0.25">
      <c r="A191" s="1" t="s">
        <v>1018</v>
      </c>
      <c r="B191" s="1" t="s">
        <v>855</v>
      </c>
      <c r="C191" s="1" t="s">
        <v>2030</v>
      </c>
      <c r="D191" s="5">
        <v>28485</v>
      </c>
      <c r="E191" s="4">
        <v>37413394584</v>
      </c>
      <c r="F191" s="1" t="s">
        <v>1108</v>
      </c>
      <c r="G191" s="1" t="s">
        <v>2456</v>
      </c>
      <c r="H191" s="1" t="s">
        <v>652</v>
      </c>
      <c r="I191" s="2">
        <v>9000</v>
      </c>
      <c r="J191" s="1" t="s">
        <v>839</v>
      </c>
    </row>
    <row r="192" spans="1:10" x14ac:dyDescent="0.25">
      <c r="A192" s="1" t="s">
        <v>1089</v>
      </c>
      <c r="B192" s="1" t="s">
        <v>862</v>
      </c>
      <c r="C192" s="1" t="s">
        <v>2031</v>
      </c>
      <c r="D192" s="5">
        <v>20213</v>
      </c>
      <c r="E192" s="4">
        <v>52093896316</v>
      </c>
      <c r="F192" s="1" t="s">
        <v>1109</v>
      </c>
      <c r="G192" s="1" t="s">
        <v>2458</v>
      </c>
      <c r="H192" s="1" t="s">
        <v>679</v>
      </c>
      <c r="I192" s="2">
        <v>15250</v>
      </c>
      <c r="J192" s="1" t="s">
        <v>723</v>
      </c>
    </row>
    <row r="193" spans="1:10" x14ac:dyDescent="0.25">
      <c r="A193" s="1" t="s">
        <v>1110</v>
      </c>
      <c r="B193" s="1" t="s">
        <v>654</v>
      </c>
      <c r="C193" s="1" t="s">
        <v>2032</v>
      </c>
      <c r="D193" s="5">
        <v>37174</v>
      </c>
      <c r="E193" s="4">
        <v>81415784577</v>
      </c>
      <c r="F193" s="1" t="s">
        <v>1111</v>
      </c>
      <c r="G193" s="1" t="s">
        <v>2456</v>
      </c>
      <c r="H193" s="1" t="s">
        <v>636</v>
      </c>
      <c r="I193" s="2">
        <v>3500</v>
      </c>
      <c r="J193" s="1" t="s">
        <v>723</v>
      </c>
    </row>
    <row r="194" spans="1:10" x14ac:dyDescent="0.25">
      <c r="A194" s="1" t="s">
        <v>1112</v>
      </c>
      <c r="B194" s="1" t="s">
        <v>1113</v>
      </c>
      <c r="C194" s="1" t="s">
        <v>2033</v>
      </c>
      <c r="D194" s="5">
        <v>32325</v>
      </c>
      <c r="E194" s="4">
        <v>38121547420</v>
      </c>
      <c r="F194" s="1" t="s">
        <v>1114</v>
      </c>
      <c r="G194" s="1" t="s">
        <v>2456</v>
      </c>
      <c r="H194" s="1" t="s">
        <v>636</v>
      </c>
      <c r="I194" s="2">
        <v>3500</v>
      </c>
      <c r="J194" s="1" t="s">
        <v>632</v>
      </c>
    </row>
    <row r="195" spans="1:10" x14ac:dyDescent="0.25">
      <c r="A195" s="1" t="s">
        <v>1115</v>
      </c>
      <c r="B195" s="1" t="s">
        <v>1113</v>
      </c>
      <c r="C195" s="1" t="s">
        <v>2034</v>
      </c>
      <c r="D195" s="5">
        <v>22879</v>
      </c>
      <c r="E195" s="4">
        <v>68045762538</v>
      </c>
      <c r="F195" s="1" t="s">
        <v>1116</v>
      </c>
      <c r="G195" s="1" t="s">
        <v>2456</v>
      </c>
      <c r="H195" s="1" t="s">
        <v>652</v>
      </c>
      <c r="I195" s="2">
        <v>9750</v>
      </c>
      <c r="J195" s="1" t="s">
        <v>659</v>
      </c>
    </row>
    <row r="196" spans="1:10" x14ac:dyDescent="0.25">
      <c r="A196" s="1" t="s">
        <v>724</v>
      </c>
      <c r="B196" s="1" t="s">
        <v>1085</v>
      </c>
      <c r="C196" s="1" t="s">
        <v>2035</v>
      </c>
      <c r="D196" s="5">
        <v>30272</v>
      </c>
      <c r="E196" s="4">
        <v>77924057789</v>
      </c>
      <c r="F196" s="1" t="s">
        <v>1117</v>
      </c>
      <c r="G196" s="1" t="s">
        <v>2457</v>
      </c>
      <c r="H196" s="1" t="s">
        <v>652</v>
      </c>
      <c r="I196" s="2">
        <v>5500</v>
      </c>
      <c r="J196" s="1" t="s">
        <v>860</v>
      </c>
    </row>
    <row r="197" spans="1:10" x14ac:dyDescent="0.25">
      <c r="A197" s="1" t="s">
        <v>654</v>
      </c>
      <c r="B197" s="1" t="s">
        <v>1118</v>
      </c>
      <c r="C197" s="1" t="s">
        <v>2036</v>
      </c>
      <c r="D197" s="5">
        <v>33927</v>
      </c>
      <c r="E197" s="4">
        <v>52508511238</v>
      </c>
      <c r="F197" s="1" t="s">
        <v>1119</v>
      </c>
      <c r="G197" s="1" t="s">
        <v>2459</v>
      </c>
      <c r="H197" s="1" t="s">
        <v>631</v>
      </c>
      <c r="I197" s="2">
        <v>2750</v>
      </c>
      <c r="J197" s="1" t="s">
        <v>707</v>
      </c>
    </row>
    <row r="198" spans="1:10" x14ac:dyDescent="0.25">
      <c r="A198" s="1" t="s">
        <v>1120</v>
      </c>
      <c r="B198" s="1" t="s">
        <v>629</v>
      </c>
      <c r="C198" s="1" t="s">
        <v>2037</v>
      </c>
      <c r="D198" s="5">
        <v>36773</v>
      </c>
      <c r="E198" s="4">
        <v>19996970034</v>
      </c>
      <c r="F198" s="1" t="s">
        <v>1121</v>
      </c>
      <c r="G198" s="1" t="s">
        <v>2456</v>
      </c>
      <c r="H198" s="1" t="s">
        <v>636</v>
      </c>
      <c r="I198" s="2">
        <v>3250</v>
      </c>
      <c r="J198" s="1" t="s">
        <v>632</v>
      </c>
    </row>
    <row r="199" spans="1:10" x14ac:dyDescent="0.25">
      <c r="A199" s="1" t="s">
        <v>843</v>
      </c>
      <c r="B199" s="1" t="s">
        <v>718</v>
      </c>
      <c r="C199" s="1" t="s">
        <v>2038</v>
      </c>
      <c r="D199" s="5">
        <v>27474</v>
      </c>
      <c r="E199" s="4">
        <v>48822445868</v>
      </c>
      <c r="F199" s="1" t="s">
        <v>1122</v>
      </c>
      <c r="G199" s="1" t="s">
        <v>2460</v>
      </c>
      <c r="H199" s="1" t="s">
        <v>636</v>
      </c>
      <c r="I199" s="2">
        <v>17000</v>
      </c>
      <c r="J199" s="1" t="s">
        <v>659</v>
      </c>
    </row>
    <row r="200" spans="1:10" x14ac:dyDescent="0.25">
      <c r="A200" s="1" t="s">
        <v>1123</v>
      </c>
      <c r="B200" s="1" t="s">
        <v>687</v>
      </c>
      <c r="C200" s="1" t="s">
        <v>2039</v>
      </c>
      <c r="D200" s="5">
        <v>21973</v>
      </c>
      <c r="E200" s="4">
        <v>30659838222</v>
      </c>
      <c r="F200" s="1" t="s">
        <v>1124</v>
      </c>
      <c r="G200" s="1" t="s">
        <v>2459</v>
      </c>
      <c r="H200" s="1" t="s">
        <v>679</v>
      </c>
      <c r="I200" s="2">
        <v>12250</v>
      </c>
      <c r="J200" s="1" t="s">
        <v>648</v>
      </c>
    </row>
    <row r="201" spans="1:10" x14ac:dyDescent="0.25">
      <c r="A201" s="1" t="s">
        <v>1125</v>
      </c>
      <c r="B201" s="1" t="s">
        <v>852</v>
      </c>
      <c r="C201" s="1" t="s">
        <v>2040</v>
      </c>
      <c r="D201" s="5">
        <v>33750</v>
      </c>
      <c r="E201" s="4">
        <v>13059315560</v>
      </c>
      <c r="F201" s="1" t="s">
        <v>1126</v>
      </c>
      <c r="G201" s="1" t="s">
        <v>2457</v>
      </c>
      <c r="H201" s="1" t="s">
        <v>636</v>
      </c>
      <c r="I201" s="2">
        <v>6500</v>
      </c>
      <c r="J201" s="1" t="s">
        <v>765</v>
      </c>
    </row>
    <row r="202" spans="1:10" x14ac:dyDescent="0.25">
      <c r="A202" s="1" t="s">
        <v>747</v>
      </c>
      <c r="B202" s="1" t="s">
        <v>1026</v>
      </c>
      <c r="C202" s="1" t="s">
        <v>2041</v>
      </c>
      <c r="D202" s="5">
        <v>31158</v>
      </c>
      <c r="E202" s="4">
        <v>33025006743</v>
      </c>
      <c r="F202" s="1" t="s">
        <v>1127</v>
      </c>
      <c r="G202" s="1" t="s">
        <v>2461</v>
      </c>
      <c r="H202" s="1" t="s">
        <v>679</v>
      </c>
      <c r="I202" s="2">
        <v>15000</v>
      </c>
      <c r="J202" s="1" t="s">
        <v>675</v>
      </c>
    </row>
    <row r="203" spans="1:10" x14ac:dyDescent="0.25">
      <c r="A203" s="1" t="s">
        <v>791</v>
      </c>
      <c r="B203" s="1" t="s">
        <v>1128</v>
      </c>
      <c r="C203" s="1" t="s">
        <v>2042</v>
      </c>
      <c r="D203" s="5">
        <v>30614</v>
      </c>
      <c r="E203" s="4">
        <v>38765277172</v>
      </c>
      <c r="F203" s="1" t="s">
        <v>1129</v>
      </c>
      <c r="G203" s="1" t="s">
        <v>2456</v>
      </c>
      <c r="H203" s="1" t="s">
        <v>636</v>
      </c>
      <c r="I203" s="2">
        <v>28000</v>
      </c>
      <c r="J203" s="1" t="s">
        <v>723</v>
      </c>
    </row>
    <row r="204" spans="1:10" x14ac:dyDescent="0.25">
      <c r="A204" s="1" t="s">
        <v>1130</v>
      </c>
      <c r="B204" s="1" t="s">
        <v>763</v>
      </c>
      <c r="C204" s="1" t="s">
        <v>2043</v>
      </c>
      <c r="D204" s="5">
        <v>24518</v>
      </c>
      <c r="E204" s="4">
        <v>22151651047</v>
      </c>
      <c r="F204" s="1" t="s">
        <v>1131</v>
      </c>
      <c r="G204" s="1" t="s">
        <v>2458</v>
      </c>
      <c r="H204" s="1" t="s">
        <v>736</v>
      </c>
      <c r="I204" s="2">
        <v>16750</v>
      </c>
      <c r="J204" s="1" t="s">
        <v>632</v>
      </c>
    </row>
    <row r="205" spans="1:10" x14ac:dyDescent="0.25">
      <c r="A205" s="1" t="s">
        <v>701</v>
      </c>
      <c r="B205" s="1" t="s">
        <v>1113</v>
      </c>
      <c r="C205" s="1" t="s">
        <v>2044</v>
      </c>
      <c r="D205" s="5">
        <v>26446</v>
      </c>
      <c r="E205" s="4">
        <v>40178617113</v>
      </c>
      <c r="F205" s="1" t="s">
        <v>1132</v>
      </c>
      <c r="G205" s="1" t="s">
        <v>2456</v>
      </c>
      <c r="H205" s="1" t="s">
        <v>667</v>
      </c>
      <c r="I205" s="2">
        <v>18000</v>
      </c>
      <c r="J205" s="1" t="s">
        <v>723</v>
      </c>
    </row>
    <row r="206" spans="1:10" x14ac:dyDescent="0.25">
      <c r="A206" s="1" t="s">
        <v>1133</v>
      </c>
      <c r="B206" s="1" t="s">
        <v>1134</v>
      </c>
      <c r="C206" s="1" t="s">
        <v>2045</v>
      </c>
      <c r="D206" s="5">
        <v>21441</v>
      </c>
      <c r="E206" s="4">
        <v>31530693187</v>
      </c>
      <c r="F206" s="1" t="s">
        <v>1135</v>
      </c>
      <c r="G206" s="1" t="s">
        <v>2459</v>
      </c>
      <c r="H206" s="1" t="s">
        <v>626</v>
      </c>
      <c r="I206" s="2">
        <v>3500</v>
      </c>
      <c r="J206" s="1" t="s">
        <v>653</v>
      </c>
    </row>
    <row r="207" spans="1:10" x14ac:dyDescent="0.25">
      <c r="A207" s="1" t="s">
        <v>645</v>
      </c>
      <c r="B207" s="1" t="s">
        <v>1136</v>
      </c>
      <c r="C207" s="1" t="s">
        <v>2046</v>
      </c>
      <c r="D207" s="5">
        <v>33454</v>
      </c>
      <c r="E207" s="4">
        <v>51757279492</v>
      </c>
      <c r="F207" s="1" t="s">
        <v>1137</v>
      </c>
      <c r="G207" s="1" t="s">
        <v>2461</v>
      </c>
      <c r="H207" s="1" t="s">
        <v>631</v>
      </c>
      <c r="I207" s="2">
        <v>4250</v>
      </c>
      <c r="J207" s="1" t="s">
        <v>627</v>
      </c>
    </row>
    <row r="208" spans="1:10" x14ac:dyDescent="0.25">
      <c r="A208" s="1" t="s">
        <v>986</v>
      </c>
      <c r="B208" s="1" t="s">
        <v>1138</v>
      </c>
      <c r="C208" s="1" t="s">
        <v>2047</v>
      </c>
      <c r="D208" s="5">
        <v>23287</v>
      </c>
      <c r="E208" s="4">
        <v>99290510129</v>
      </c>
      <c r="F208" s="1" t="s">
        <v>1139</v>
      </c>
      <c r="G208" s="1" t="s">
        <v>2456</v>
      </c>
      <c r="H208" s="1" t="s">
        <v>626</v>
      </c>
      <c r="I208" s="2">
        <v>2500</v>
      </c>
      <c r="J208" s="1" t="s">
        <v>627</v>
      </c>
    </row>
    <row r="209" spans="1:10" x14ac:dyDescent="0.25">
      <c r="A209" s="1" t="s">
        <v>676</v>
      </c>
      <c r="B209" s="1" t="s">
        <v>1140</v>
      </c>
      <c r="C209" s="1" t="s">
        <v>2048</v>
      </c>
      <c r="D209" s="5">
        <v>34608</v>
      </c>
      <c r="E209" s="4">
        <v>75172474192</v>
      </c>
      <c r="F209" s="1" t="s">
        <v>1141</v>
      </c>
      <c r="G209" s="1" t="s">
        <v>2460</v>
      </c>
      <c r="H209" s="1" t="s">
        <v>626</v>
      </c>
      <c r="I209" s="2">
        <v>4750</v>
      </c>
      <c r="J209" s="1" t="s">
        <v>648</v>
      </c>
    </row>
    <row r="210" spans="1:10" x14ac:dyDescent="0.25">
      <c r="A210" s="1" t="s">
        <v>724</v>
      </c>
      <c r="B210" s="1" t="s">
        <v>657</v>
      </c>
      <c r="C210" s="1" t="s">
        <v>2049</v>
      </c>
      <c r="D210" s="5">
        <v>36422</v>
      </c>
      <c r="E210" s="4">
        <v>95009275609</v>
      </c>
      <c r="F210" s="1" t="s">
        <v>1142</v>
      </c>
      <c r="G210" s="1" t="s">
        <v>2456</v>
      </c>
      <c r="H210" s="1" t="s">
        <v>736</v>
      </c>
      <c r="I210" s="2">
        <v>2500</v>
      </c>
      <c r="J210" s="1" t="s">
        <v>627</v>
      </c>
    </row>
    <row r="211" spans="1:10" x14ac:dyDescent="0.25">
      <c r="A211" s="1" t="s">
        <v>1143</v>
      </c>
      <c r="B211" s="1" t="s">
        <v>1144</v>
      </c>
      <c r="C211" s="1" t="s">
        <v>2050</v>
      </c>
      <c r="D211" s="5">
        <v>21881</v>
      </c>
      <c r="E211" s="4">
        <v>11793945949</v>
      </c>
      <c r="F211" s="1" t="s">
        <v>1145</v>
      </c>
      <c r="G211" s="1" t="s">
        <v>2460</v>
      </c>
      <c r="H211" s="1" t="s">
        <v>679</v>
      </c>
      <c r="I211" s="2">
        <v>20750</v>
      </c>
      <c r="J211" s="1" t="s">
        <v>637</v>
      </c>
    </row>
    <row r="212" spans="1:10" x14ac:dyDescent="0.25">
      <c r="A212" s="1" t="s">
        <v>1146</v>
      </c>
      <c r="B212" s="1" t="s">
        <v>751</v>
      </c>
      <c r="C212" s="1" t="s">
        <v>2051</v>
      </c>
      <c r="D212" s="5">
        <v>36364</v>
      </c>
      <c r="E212" s="4">
        <v>89054529852</v>
      </c>
      <c r="F212" s="1" t="s">
        <v>1147</v>
      </c>
      <c r="G212" s="1" t="s">
        <v>2460</v>
      </c>
      <c r="H212" s="1" t="s">
        <v>636</v>
      </c>
      <c r="I212" s="2">
        <v>5250</v>
      </c>
      <c r="J212" s="1" t="s">
        <v>653</v>
      </c>
    </row>
    <row r="213" spans="1:10" x14ac:dyDescent="0.25">
      <c r="A213" s="1" t="s">
        <v>1148</v>
      </c>
      <c r="B213" s="1" t="s">
        <v>718</v>
      </c>
      <c r="C213" s="1" t="s">
        <v>2052</v>
      </c>
      <c r="D213" s="5">
        <v>25814</v>
      </c>
      <c r="E213" s="4">
        <v>93602827844</v>
      </c>
      <c r="F213" s="1" t="s">
        <v>1149</v>
      </c>
      <c r="G213" s="1" t="s">
        <v>2459</v>
      </c>
      <c r="H213" s="1" t="s">
        <v>636</v>
      </c>
      <c r="I213" s="2">
        <v>6500</v>
      </c>
      <c r="J213" s="1" t="s">
        <v>627</v>
      </c>
    </row>
    <row r="214" spans="1:10" x14ac:dyDescent="0.25">
      <c r="A214" s="1" t="s">
        <v>747</v>
      </c>
      <c r="B214" s="1" t="s">
        <v>1150</v>
      </c>
      <c r="C214" s="1" t="s">
        <v>2053</v>
      </c>
      <c r="D214" s="5">
        <v>27602</v>
      </c>
      <c r="E214" s="4">
        <v>54120063757</v>
      </c>
      <c r="F214" s="1" t="s">
        <v>1151</v>
      </c>
      <c r="G214" s="1" t="s">
        <v>2461</v>
      </c>
      <c r="H214" s="1" t="s">
        <v>631</v>
      </c>
      <c r="I214" s="2">
        <v>25250</v>
      </c>
      <c r="J214" s="1" t="s">
        <v>707</v>
      </c>
    </row>
    <row r="215" spans="1:10" x14ac:dyDescent="0.25">
      <c r="A215" s="1" t="s">
        <v>1152</v>
      </c>
      <c r="B215" s="1" t="s">
        <v>654</v>
      </c>
      <c r="C215" s="1" t="s">
        <v>2054</v>
      </c>
      <c r="D215" s="5">
        <v>23732</v>
      </c>
      <c r="E215" s="4">
        <v>19325491647</v>
      </c>
      <c r="F215" s="1" t="s">
        <v>1153</v>
      </c>
      <c r="G215" s="1" t="s">
        <v>2456</v>
      </c>
      <c r="H215" s="1" t="s">
        <v>679</v>
      </c>
      <c r="I215" s="2">
        <v>3500</v>
      </c>
      <c r="J215" s="1" t="s">
        <v>632</v>
      </c>
    </row>
    <row r="216" spans="1:10" x14ac:dyDescent="0.25">
      <c r="A216" s="1" t="s">
        <v>694</v>
      </c>
      <c r="B216" s="1" t="s">
        <v>1144</v>
      </c>
      <c r="C216" s="1" t="s">
        <v>2055</v>
      </c>
      <c r="D216" s="5">
        <v>21522</v>
      </c>
      <c r="E216" s="4">
        <v>94060828713</v>
      </c>
      <c r="F216" s="1" t="s">
        <v>1154</v>
      </c>
      <c r="G216" s="1" t="s">
        <v>2460</v>
      </c>
      <c r="H216" s="1" t="s">
        <v>736</v>
      </c>
      <c r="I216" s="2">
        <v>7000</v>
      </c>
      <c r="J216" s="1" t="s">
        <v>648</v>
      </c>
    </row>
    <row r="217" spans="1:10" x14ac:dyDescent="0.25">
      <c r="A217" s="1" t="s">
        <v>1155</v>
      </c>
      <c r="B217" s="1" t="s">
        <v>718</v>
      </c>
      <c r="C217" s="1" t="s">
        <v>2056</v>
      </c>
      <c r="D217" s="5">
        <v>22999</v>
      </c>
      <c r="E217" s="4">
        <v>34320356155</v>
      </c>
      <c r="F217" s="1" t="s">
        <v>1156</v>
      </c>
      <c r="G217" s="1" t="s">
        <v>2456</v>
      </c>
      <c r="H217" s="1" t="s">
        <v>667</v>
      </c>
      <c r="I217" s="2">
        <v>22500</v>
      </c>
      <c r="J217" s="1" t="s">
        <v>707</v>
      </c>
    </row>
    <row r="218" spans="1:10" x14ac:dyDescent="0.25">
      <c r="A218" s="1" t="s">
        <v>747</v>
      </c>
      <c r="B218" s="1" t="s">
        <v>1128</v>
      </c>
      <c r="C218" s="1" t="s">
        <v>2057</v>
      </c>
      <c r="D218" s="5">
        <v>35689</v>
      </c>
      <c r="E218" s="4">
        <v>65162427273</v>
      </c>
      <c r="F218" s="1" t="s">
        <v>1157</v>
      </c>
      <c r="G218" s="1" t="s">
        <v>2459</v>
      </c>
      <c r="H218" s="1" t="s">
        <v>652</v>
      </c>
      <c r="I218" s="2">
        <v>9500</v>
      </c>
      <c r="J218" s="1" t="s">
        <v>860</v>
      </c>
    </row>
    <row r="219" spans="1:10" x14ac:dyDescent="0.25">
      <c r="A219" s="1" t="s">
        <v>811</v>
      </c>
      <c r="B219" s="1" t="s">
        <v>855</v>
      </c>
      <c r="C219" s="1" t="s">
        <v>2058</v>
      </c>
      <c r="D219" s="5">
        <v>33271</v>
      </c>
      <c r="E219" s="4">
        <v>24148962435</v>
      </c>
      <c r="F219" s="1" t="s">
        <v>1158</v>
      </c>
      <c r="G219" s="1" t="s">
        <v>2460</v>
      </c>
      <c r="H219" s="1" t="s">
        <v>626</v>
      </c>
      <c r="I219" s="2">
        <v>9500</v>
      </c>
      <c r="J219" s="1" t="s">
        <v>659</v>
      </c>
    </row>
    <row r="220" spans="1:10" x14ac:dyDescent="0.25">
      <c r="A220" s="1" t="s">
        <v>1159</v>
      </c>
      <c r="B220" s="1" t="s">
        <v>1160</v>
      </c>
      <c r="C220" s="1" t="s">
        <v>2059</v>
      </c>
      <c r="D220" s="5">
        <v>22098</v>
      </c>
      <c r="E220" s="4">
        <v>38640166468</v>
      </c>
      <c r="F220" s="1" t="s">
        <v>1161</v>
      </c>
      <c r="G220" s="1" t="s">
        <v>2456</v>
      </c>
      <c r="H220" s="1" t="s">
        <v>667</v>
      </c>
      <c r="I220" s="2">
        <v>5750</v>
      </c>
      <c r="J220" s="1" t="s">
        <v>860</v>
      </c>
    </row>
    <row r="221" spans="1:10" x14ac:dyDescent="0.25">
      <c r="A221" s="1" t="s">
        <v>1162</v>
      </c>
      <c r="B221" s="1" t="s">
        <v>1163</v>
      </c>
      <c r="C221" s="1" t="s">
        <v>2060</v>
      </c>
      <c r="D221" s="5">
        <v>32181</v>
      </c>
      <c r="E221" s="4">
        <v>96812234255</v>
      </c>
      <c r="F221" s="1" t="s">
        <v>1164</v>
      </c>
      <c r="G221" s="1" t="s">
        <v>2459</v>
      </c>
      <c r="H221" s="1" t="s">
        <v>652</v>
      </c>
      <c r="I221" s="2">
        <v>5000</v>
      </c>
      <c r="J221" s="1" t="s">
        <v>978</v>
      </c>
    </row>
    <row r="222" spans="1:10" x14ac:dyDescent="0.25">
      <c r="A222" s="1" t="s">
        <v>694</v>
      </c>
      <c r="B222" s="1" t="s">
        <v>748</v>
      </c>
      <c r="C222" s="1" t="s">
        <v>2061</v>
      </c>
      <c r="D222" s="5">
        <v>31826</v>
      </c>
      <c r="E222" s="4">
        <v>32502644000</v>
      </c>
      <c r="F222" s="1" t="s">
        <v>1165</v>
      </c>
      <c r="G222" s="1" t="s">
        <v>2457</v>
      </c>
      <c r="H222" s="1" t="s">
        <v>636</v>
      </c>
      <c r="I222" s="2">
        <v>6250</v>
      </c>
      <c r="J222" s="1" t="s">
        <v>659</v>
      </c>
    </row>
    <row r="223" spans="1:10" x14ac:dyDescent="0.25">
      <c r="A223" s="1" t="s">
        <v>846</v>
      </c>
      <c r="B223" s="1" t="s">
        <v>1076</v>
      </c>
      <c r="C223" s="1" t="s">
        <v>2062</v>
      </c>
      <c r="D223" s="5">
        <v>32744</v>
      </c>
      <c r="E223" s="4">
        <v>36423547041</v>
      </c>
      <c r="F223" s="1" t="s">
        <v>1166</v>
      </c>
      <c r="G223" s="1" t="s">
        <v>2456</v>
      </c>
      <c r="H223" s="1" t="s">
        <v>652</v>
      </c>
      <c r="I223" s="2">
        <v>8250</v>
      </c>
      <c r="J223" s="1" t="s">
        <v>925</v>
      </c>
    </row>
    <row r="224" spans="1:10" x14ac:dyDescent="0.25">
      <c r="A224" s="1" t="s">
        <v>1167</v>
      </c>
      <c r="B224" s="1" t="s">
        <v>1168</v>
      </c>
      <c r="C224" s="1" t="s">
        <v>2063</v>
      </c>
      <c r="D224" s="5">
        <v>29916</v>
      </c>
      <c r="E224" s="4">
        <v>15305758449</v>
      </c>
      <c r="F224" s="1" t="s">
        <v>1169</v>
      </c>
      <c r="G224" s="1" t="s">
        <v>2460</v>
      </c>
      <c r="H224" s="1" t="s">
        <v>626</v>
      </c>
      <c r="I224" s="2">
        <v>3250</v>
      </c>
      <c r="J224" s="1" t="s">
        <v>663</v>
      </c>
    </row>
    <row r="225" spans="1:10" x14ac:dyDescent="0.25">
      <c r="A225" s="1" t="s">
        <v>794</v>
      </c>
      <c r="B225" s="1" t="s">
        <v>757</v>
      </c>
      <c r="C225" s="1" t="s">
        <v>2064</v>
      </c>
      <c r="D225" s="5">
        <v>31519</v>
      </c>
      <c r="E225" s="4">
        <v>76874890107</v>
      </c>
      <c r="F225" s="1" t="s">
        <v>1170</v>
      </c>
      <c r="G225" s="1" t="s">
        <v>2460</v>
      </c>
      <c r="H225" s="1" t="s">
        <v>626</v>
      </c>
      <c r="I225" s="2">
        <v>18500</v>
      </c>
      <c r="J225" s="1" t="s">
        <v>648</v>
      </c>
    </row>
    <row r="226" spans="1:10" x14ac:dyDescent="0.25">
      <c r="A226" s="1" t="s">
        <v>1115</v>
      </c>
      <c r="B226" s="1" t="s">
        <v>1171</v>
      </c>
      <c r="C226" s="1" t="s">
        <v>2065</v>
      </c>
      <c r="D226" s="5">
        <v>21872</v>
      </c>
      <c r="E226" s="4">
        <v>35302493147</v>
      </c>
      <c r="F226" s="1" t="s">
        <v>1172</v>
      </c>
      <c r="G226" s="1" t="s">
        <v>2459</v>
      </c>
      <c r="H226" s="1" t="s">
        <v>667</v>
      </c>
      <c r="I226" s="2">
        <v>5250</v>
      </c>
      <c r="J226" s="1" t="s">
        <v>653</v>
      </c>
    </row>
    <row r="227" spans="1:10" x14ac:dyDescent="0.25">
      <c r="A227" s="1" t="s">
        <v>1173</v>
      </c>
      <c r="B227" s="1" t="s">
        <v>687</v>
      </c>
      <c r="C227" s="1" t="s">
        <v>2066</v>
      </c>
      <c r="D227" s="5">
        <v>33977</v>
      </c>
      <c r="E227" s="4">
        <v>94841225939</v>
      </c>
      <c r="F227" s="1" t="s">
        <v>1174</v>
      </c>
      <c r="G227" s="1" t="s">
        <v>2456</v>
      </c>
      <c r="H227" s="1" t="s">
        <v>736</v>
      </c>
      <c r="I227" s="2">
        <v>6500</v>
      </c>
      <c r="J227" s="1" t="s">
        <v>627</v>
      </c>
    </row>
    <row r="228" spans="1:10" x14ac:dyDescent="0.25">
      <c r="A228" s="1" t="s">
        <v>1175</v>
      </c>
      <c r="B228" s="1" t="s">
        <v>1176</v>
      </c>
      <c r="C228" s="1" t="s">
        <v>2067</v>
      </c>
      <c r="D228" s="5">
        <v>32167</v>
      </c>
      <c r="E228" s="4">
        <v>42921810935</v>
      </c>
      <c r="F228" s="1" t="s">
        <v>1177</v>
      </c>
      <c r="G228" s="1" t="s">
        <v>2458</v>
      </c>
      <c r="H228" s="1" t="s">
        <v>636</v>
      </c>
      <c r="I228" s="2">
        <v>2500</v>
      </c>
      <c r="J228" s="1" t="s">
        <v>925</v>
      </c>
    </row>
    <row r="229" spans="1:10" x14ac:dyDescent="0.25">
      <c r="A229" s="1" t="s">
        <v>846</v>
      </c>
      <c r="B229" s="1" t="s">
        <v>1178</v>
      </c>
      <c r="C229" s="1" t="s">
        <v>2068</v>
      </c>
      <c r="D229" s="5">
        <v>36684</v>
      </c>
      <c r="E229" s="4">
        <v>97091873351</v>
      </c>
      <c r="F229" s="1" t="s">
        <v>1179</v>
      </c>
      <c r="G229" s="1" t="s">
        <v>2456</v>
      </c>
      <c r="H229" s="1" t="s">
        <v>636</v>
      </c>
      <c r="I229" s="2">
        <v>26250</v>
      </c>
      <c r="J229" s="1" t="s">
        <v>671</v>
      </c>
    </row>
    <row r="230" spans="1:10" x14ac:dyDescent="0.25">
      <c r="A230" s="1" t="s">
        <v>848</v>
      </c>
      <c r="B230" s="1" t="s">
        <v>1000</v>
      </c>
      <c r="C230" s="1" t="s">
        <v>2069</v>
      </c>
      <c r="D230" s="5">
        <v>31716</v>
      </c>
      <c r="E230" s="4">
        <v>70770408272</v>
      </c>
      <c r="F230" s="1" t="s">
        <v>1180</v>
      </c>
      <c r="G230" s="1" t="s">
        <v>2456</v>
      </c>
      <c r="H230" s="1" t="s">
        <v>667</v>
      </c>
      <c r="I230" s="2">
        <v>19000</v>
      </c>
      <c r="J230" s="1" t="s">
        <v>653</v>
      </c>
    </row>
    <row r="231" spans="1:10" x14ac:dyDescent="0.25">
      <c r="A231" s="1" t="s">
        <v>1181</v>
      </c>
      <c r="B231" s="1" t="s">
        <v>718</v>
      </c>
      <c r="C231" s="1" t="s">
        <v>2070</v>
      </c>
      <c r="D231" s="5">
        <v>23040</v>
      </c>
      <c r="E231" s="4">
        <v>31282882675</v>
      </c>
      <c r="F231" s="1" t="s">
        <v>1182</v>
      </c>
      <c r="G231" s="1" t="s">
        <v>2456</v>
      </c>
      <c r="H231" s="1" t="s">
        <v>636</v>
      </c>
      <c r="I231" s="2">
        <v>3750</v>
      </c>
      <c r="J231" s="1" t="s">
        <v>918</v>
      </c>
    </row>
    <row r="232" spans="1:10" x14ac:dyDescent="0.25">
      <c r="A232" s="1" t="s">
        <v>1183</v>
      </c>
      <c r="B232" s="1" t="s">
        <v>1136</v>
      </c>
      <c r="C232" s="1" t="s">
        <v>2071</v>
      </c>
      <c r="D232" s="5">
        <v>18658</v>
      </c>
      <c r="E232" s="4">
        <v>10971561242</v>
      </c>
      <c r="F232" s="1" t="s">
        <v>1184</v>
      </c>
      <c r="G232" s="1" t="s">
        <v>2456</v>
      </c>
      <c r="H232" s="1" t="s">
        <v>679</v>
      </c>
      <c r="I232" s="2">
        <v>2750</v>
      </c>
      <c r="J232" s="1" t="s">
        <v>860</v>
      </c>
    </row>
    <row r="233" spans="1:10" x14ac:dyDescent="0.25">
      <c r="A233" s="1" t="s">
        <v>824</v>
      </c>
      <c r="B233" s="1" t="s">
        <v>1185</v>
      </c>
      <c r="C233" s="1" t="s">
        <v>2072</v>
      </c>
      <c r="D233" s="5">
        <v>29510</v>
      </c>
      <c r="E233" s="4">
        <v>11405754317</v>
      </c>
      <c r="F233" s="1" t="s">
        <v>1186</v>
      </c>
      <c r="G233" s="1" t="s">
        <v>2460</v>
      </c>
      <c r="H233" s="1" t="s">
        <v>652</v>
      </c>
      <c r="I233" s="2">
        <v>3250</v>
      </c>
      <c r="J233" s="1" t="s">
        <v>632</v>
      </c>
    </row>
    <row r="234" spans="1:10" x14ac:dyDescent="0.25">
      <c r="A234" s="1" t="s">
        <v>1187</v>
      </c>
      <c r="B234" s="1" t="s">
        <v>862</v>
      </c>
      <c r="C234" s="1" t="s">
        <v>2073</v>
      </c>
      <c r="D234" s="5">
        <v>26448</v>
      </c>
      <c r="E234" s="4">
        <v>71737323469</v>
      </c>
      <c r="F234" s="1" t="s">
        <v>1188</v>
      </c>
      <c r="G234" s="1" t="s">
        <v>2461</v>
      </c>
      <c r="H234" s="1" t="s">
        <v>636</v>
      </c>
      <c r="I234" s="2">
        <v>2750</v>
      </c>
      <c r="J234" s="1" t="s">
        <v>648</v>
      </c>
    </row>
    <row r="235" spans="1:10" x14ac:dyDescent="0.25">
      <c r="A235" s="1" t="s">
        <v>708</v>
      </c>
      <c r="B235" s="1" t="s">
        <v>1189</v>
      </c>
      <c r="C235" s="1" t="s">
        <v>2074</v>
      </c>
      <c r="D235" s="5">
        <v>36915</v>
      </c>
      <c r="E235" s="4">
        <v>43681698630</v>
      </c>
      <c r="F235" s="1" t="s">
        <v>1190</v>
      </c>
      <c r="G235" s="1" t="s">
        <v>2456</v>
      </c>
      <c r="H235" s="1" t="s">
        <v>626</v>
      </c>
      <c r="I235" s="2">
        <v>8500</v>
      </c>
      <c r="J235" s="1" t="s">
        <v>627</v>
      </c>
    </row>
    <row r="236" spans="1:10" x14ac:dyDescent="0.25">
      <c r="A236" s="1" t="s">
        <v>889</v>
      </c>
      <c r="B236" s="1" t="s">
        <v>1191</v>
      </c>
      <c r="C236" s="1" t="s">
        <v>2075</v>
      </c>
      <c r="D236" s="5">
        <v>23686</v>
      </c>
      <c r="E236" s="4">
        <v>12838602938</v>
      </c>
      <c r="F236" s="1" t="s">
        <v>1192</v>
      </c>
      <c r="G236" s="1" t="s">
        <v>2456</v>
      </c>
      <c r="H236" s="1" t="s">
        <v>636</v>
      </c>
      <c r="I236" s="2">
        <v>24250</v>
      </c>
      <c r="J236" s="1" t="s">
        <v>627</v>
      </c>
    </row>
    <row r="237" spans="1:10" x14ac:dyDescent="0.25">
      <c r="A237" s="1" t="s">
        <v>1193</v>
      </c>
      <c r="B237" s="1" t="s">
        <v>751</v>
      </c>
      <c r="C237" s="1" t="s">
        <v>2076</v>
      </c>
      <c r="D237" s="5">
        <v>36881</v>
      </c>
      <c r="E237" s="4">
        <v>62502220902</v>
      </c>
      <c r="F237" s="1" t="s">
        <v>1194</v>
      </c>
      <c r="G237" s="1" t="s">
        <v>2462</v>
      </c>
      <c r="H237" s="1" t="s">
        <v>667</v>
      </c>
      <c r="I237" s="2">
        <v>8250</v>
      </c>
      <c r="J237" s="1" t="s">
        <v>765</v>
      </c>
    </row>
    <row r="238" spans="1:10" x14ac:dyDescent="0.25">
      <c r="A238" s="1" t="s">
        <v>943</v>
      </c>
      <c r="B238" s="1" t="s">
        <v>1195</v>
      </c>
      <c r="C238" s="1" t="s">
        <v>2077</v>
      </c>
      <c r="D238" s="5">
        <v>33942</v>
      </c>
      <c r="E238" s="4">
        <v>71293300998</v>
      </c>
      <c r="F238" s="1" t="s">
        <v>1196</v>
      </c>
      <c r="G238" s="1" t="s">
        <v>2459</v>
      </c>
      <c r="H238" s="1" t="s">
        <v>626</v>
      </c>
      <c r="I238" s="2">
        <v>6500</v>
      </c>
      <c r="J238" s="1" t="s">
        <v>1064</v>
      </c>
    </row>
    <row r="239" spans="1:10" x14ac:dyDescent="0.25">
      <c r="A239" s="1" t="s">
        <v>1125</v>
      </c>
      <c r="B239" s="1" t="s">
        <v>1128</v>
      </c>
      <c r="C239" s="1" t="s">
        <v>2078</v>
      </c>
      <c r="D239" s="5">
        <v>21507</v>
      </c>
      <c r="E239" s="4">
        <v>57027456666</v>
      </c>
      <c r="F239" s="1" t="s">
        <v>1197</v>
      </c>
      <c r="G239" s="1" t="s">
        <v>2462</v>
      </c>
      <c r="H239" s="1" t="s">
        <v>626</v>
      </c>
      <c r="I239" s="2">
        <v>8000</v>
      </c>
      <c r="J239" s="1" t="s">
        <v>632</v>
      </c>
    </row>
    <row r="240" spans="1:10" x14ac:dyDescent="0.25">
      <c r="A240" s="1" t="s">
        <v>1198</v>
      </c>
      <c r="B240" s="1" t="s">
        <v>1199</v>
      </c>
      <c r="C240" s="1" t="s">
        <v>2079</v>
      </c>
      <c r="D240" s="5">
        <v>24049</v>
      </c>
      <c r="E240" s="4">
        <v>38642625309</v>
      </c>
      <c r="F240" s="1" t="s">
        <v>1200</v>
      </c>
      <c r="G240" s="1" t="s">
        <v>2456</v>
      </c>
      <c r="H240" s="1" t="s">
        <v>626</v>
      </c>
      <c r="I240" s="2">
        <v>23500</v>
      </c>
      <c r="J240" s="1" t="s">
        <v>1064</v>
      </c>
    </row>
    <row r="241" spans="1:10" x14ac:dyDescent="0.25">
      <c r="A241" s="1" t="s">
        <v>777</v>
      </c>
      <c r="B241" s="1" t="s">
        <v>1113</v>
      </c>
      <c r="C241" s="1" t="s">
        <v>2080</v>
      </c>
      <c r="D241" s="5">
        <v>33190</v>
      </c>
      <c r="E241" s="4">
        <v>84498429325</v>
      </c>
      <c r="F241" s="1" t="s">
        <v>1201</v>
      </c>
      <c r="G241" s="1" t="s">
        <v>2457</v>
      </c>
      <c r="H241" s="1" t="s">
        <v>636</v>
      </c>
      <c r="I241" s="2">
        <v>4500</v>
      </c>
      <c r="J241" s="1" t="s">
        <v>637</v>
      </c>
    </row>
    <row r="242" spans="1:10" x14ac:dyDescent="0.25">
      <c r="A242" s="1" t="s">
        <v>1202</v>
      </c>
      <c r="B242" s="1" t="s">
        <v>1203</v>
      </c>
      <c r="C242" s="1" t="s">
        <v>2081</v>
      </c>
      <c r="D242" s="5">
        <v>31011</v>
      </c>
      <c r="E242" s="4">
        <v>67154438727</v>
      </c>
      <c r="F242" s="1" t="s">
        <v>1204</v>
      </c>
      <c r="G242" s="1" t="s">
        <v>2460</v>
      </c>
      <c r="H242" s="1" t="s">
        <v>736</v>
      </c>
      <c r="I242" s="2">
        <v>5000</v>
      </c>
      <c r="J242" s="1" t="s">
        <v>659</v>
      </c>
    </row>
    <row r="243" spans="1:10" x14ac:dyDescent="0.25">
      <c r="A243" s="1" t="s">
        <v>1205</v>
      </c>
      <c r="B243" s="1" t="s">
        <v>1206</v>
      </c>
      <c r="C243" s="1" t="s">
        <v>2082</v>
      </c>
      <c r="D243" s="5">
        <v>21748</v>
      </c>
      <c r="E243" s="4">
        <v>63742541850</v>
      </c>
      <c r="F243" s="1" t="s">
        <v>1207</v>
      </c>
      <c r="G243" s="1" t="s">
        <v>2456</v>
      </c>
      <c r="H243" s="1" t="s">
        <v>652</v>
      </c>
      <c r="I243" s="2">
        <v>20250</v>
      </c>
      <c r="J243" s="1" t="s">
        <v>1030</v>
      </c>
    </row>
    <row r="244" spans="1:10" x14ac:dyDescent="0.25">
      <c r="A244" s="1" t="s">
        <v>1208</v>
      </c>
      <c r="B244" s="1" t="s">
        <v>1209</v>
      </c>
      <c r="C244" s="1" t="s">
        <v>2083</v>
      </c>
      <c r="D244" s="5">
        <v>34921</v>
      </c>
      <c r="E244" s="4">
        <v>62449205784</v>
      </c>
      <c r="F244" s="1" t="s">
        <v>1210</v>
      </c>
      <c r="G244" s="1" t="s">
        <v>2460</v>
      </c>
      <c r="H244" s="1" t="s">
        <v>626</v>
      </c>
      <c r="I244" s="2">
        <v>26000</v>
      </c>
      <c r="J244" s="1" t="s">
        <v>860</v>
      </c>
    </row>
    <row r="245" spans="1:10" x14ac:dyDescent="0.25">
      <c r="A245" s="1" t="s">
        <v>990</v>
      </c>
      <c r="B245" s="1" t="s">
        <v>1057</v>
      </c>
      <c r="C245" s="1" t="s">
        <v>2084</v>
      </c>
      <c r="D245" s="5">
        <v>19589</v>
      </c>
      <c r="E245" s="4">
        <v>62986595755</v>
      </c>
      <c r="F245" s="1" t="s">
        <v>1211</v>
      </c>
      <c r="G245" s="1" t="s">
        <v>2456</v>
      </c>
      <c r="H245" s="1" t="s">
        <v>636</v>
      </c>
      <c r="I245" s="2">
        <v>4750</v>
      </c>
      <c r="J245" s="1" t="s">
        <v>978</v>
      </c>
    </row>
    <row r="246" spans="1:10" x14ac:dyDescent="0.25">
      <c r="A246" s="1" t="s">
        <v>794</v>
      </c>
      <c r="B246" s="1" t="s">
        <v>1128</v>
      </c>
      <c r="C246" s="1" t="s">
        <v>2085</v>
      </c>
      <c r="D246" s="5">
        <v>26289</v>
      </c>
      <c r="E246" s="4">
        <v>75901510794</v>
      </c>
      <c r="F246" s="1" t="s">
        <v>1212</v>
      </c>
      <c r="G246" s="1" t="s">
        <v>2458</v>
      </c>
      <c r="H246" s="1" t="s">
        <v>667</v>
      </c>
      <c r="I246" s="2">
        <v>8250</v>
      </c>
      <c r="J246" s="1" t="s">
        <v>632</v>
      </c>
    </row>
    <row r="247" spans="1:10" x14ac:dyDescent="0.25">
      <c r="A247" s="1" t="s">
        <v>1213</v>
      </c>
      <c r="B247" s="1" t="s">
        <v>620</v>
      </c>
      <c r="C247" s="1" t="s">
        <v>2086</v>
      </c>
      <c r="D247" s="5">
        <v>26714</v>
      </c>
      <c r="E247" s="4">
        <v>31653482035</v>
      </c>
      <c r="F247" s="1" t="s">
        <v>1214</v>
      </c>
      <c r="G247" s="1" t="s">
        <v>2459</v>
      </c>
      <c r="H247" s="1" t="s">
        <v>667</v>
      </c>
      <c r="I247" s="2">
        <v>6750</v>
      </c>
      <c r="J247" s="1" t="s">
        <v>632</v>
      </c>
    </row>
    <row r="248" spans="1:10" x14ac:dyDescent="0.25">
      <c r="A248" s="1" t="s">
        <v>747</v>
      </c>
      <c r="B248" s="1" t="s">
        <v>629</v>
      </c>
      <c r="C248" s="1" t="s">
        <v>2087</v>
      </c>
      <c r="D248" s="5">
        <v>35026</v>
      </c>
      <c r="E248" s="4">
        <v>56844793630</v>
      </c>
      <c r="F248" s="1" t="s">
        <v>1215</v>
      </c>
      <c r="G248" s="1" t="s">
        <v>2461</v>
      </c>
      <c r="H248" s="1" t="s">
        <v>652</v>
      </c>
      <c r="I248" s="2">
        <v>5250</v>
      </c>
      <c r="J248" s="1" t="s">
        <v>827</v>
      </c>
    </row>
    <row r="249" spans="1:10" x14ac:dyDescent="0.25">
      <c r="A249" s="1" t="s">
        <v>1216</v>
      </c>
      <c r="B249" s="1" t="s">
        <v>665</v>
      </c>
      <c r="C249" s="1" t="s">
        <v>2088</v>
      </c>
      <c r="D249" s="5">
        <v>30803</v>
      </c>
      <c r="E249" s="4">
        <v>74984254260</v>
      </c>
      <c r="F249" s="1" t="s">
        <v>1217</v>
      </c>
      <c r="G249" s="1" t="s">
        <v>2456</v>
      </c>
      <c r="H249" s="1" t="s">
        <v>652</v>
      </c>
      <c r="I249" s="2">
        <v>3750</v>
      </c>
      <c r="J249" s="1" t="s">
        <v>723</v>
      </c>
    </row>
    <row r="250" spans="1:10" x14ac:dyDescent="0.25">
      <c r="A250" s="1" t="s">
        <v>943</v>
      </c>
      <c r="B250" s="1" t="s">
        <v>1218</v>
      </c>
      <c r="C250" s="1" t="s">
        <v>2089</v>
      </c>
      <c r="D250" s="5">
        <v>27824</v>
      </c>
      <c r="E250" s="4">
        <v>47589645675</v>
      </c>
      <c r="F250" s="1" t="s">
        <v>1219</v>
      </c>
      <c r="G250" s="1" t="s">
        <v>2456</v>
      </c>
      <c r="H250" s="1" t="s">
        <v>626</v>
      </c>
      <c r="I250" s="2">
        <v>3250</v>
      </c>
      <c r="J250" s="1" t="s">
        <v>755</v>
      </c>
    </row>
    <row r="251" spans="1:10" x14ac:dyDescent="0.25">
      <c r="A251" s="1" t="s">
        <v>1220</v>
      </c>
      <c r="B251" s="1" t="s">
        <v>751</v>
      </c>
      <c r="C251" s="1" t="s">
        <v>2090</v>
      </c>
      <c r="D251" s="5">
        <v>22025</v>
      </c>
      <c r="E251" s="4">
        <v>17628505375</v>
      </c>
      <c r="F251" s="1" t="s">
        <v>1221</v>
      </c>
      <c r="G251" s="1" t="s">
        <v>2457</v>
      </c>
      <c r="H251" s="1" t="s">
        <v>667</v>
      </c>
      <c r="I251" s="2">
        <v>17500</v>
      </c>
      <c r="J251" s="1" t="s">
        <v>925</v>
      </c>
    </row>
    <row r="252" spans="1:10" x14ac:dyDescent="0.25">
      <c r="A252" s="1" t="s">
        <v>1222</v>
      </c>
      <c r="B252" s="1" t="s">
        <v>1223</v>
      </c>
      <c r="C252" s="1" t="s">
        <v>2091</v>
      </c>
      <c r="D252" s="5">
        <v>25393</v>
      </c>
      <c r="E252" s="4">
        <v>13270007575</v>
      </c>
      <c r="F252" s="1" t="s">
        <v>1224</v>
      </c>
      <c r="G252" s="1" t="s">
        <v>2459</v>
      </c>
      <c r="H252" s="1" t="s">
        <v>626</v>
      </c>
      <c r="I252" s="2">
        <v>3000</v>
      </c>
      <c r="J252" s="1" t="s">
        <v>627</v>
      </c>
    </row>
    <row r="253" spans="1:10" x14ac:dyDescent="0.25">
      <c r="A253" s="1" t="s">
        <v>910</v>
      </c>
      <c r="B253" s="1" t="s">
        <v>929</v>
      </c>
      <c r="C253" s="1" t="s">
        <v>2092</v>
      </c>
      <c r="D253" s="5">
        <v>35433</v>
      </c>
      <c r="E253" s="4">
        <v>99445054768</v>
      </c>
      <c r="F253" s="1" t="s">
        <v>1225</v>
      </c>
      <c r="G253" s="1" t="s">
        <v>2456</v>
      </c>
      <c r="H253" s="1" t="s">
        <v>626</v>
      </c>
      <c r="I253" s="2">
        <v>7500</v>
      </c>
      <c r="J253" s="1" t="s">
        <v>663</v>
      </c>
    </row>
    <row r="254" spans="1:10" x14ac:dyDescent="0.25">
      <c r="A254" s="1" t="s">
        <v>1226</v>
      </c>
      <c r="B254" s="1" t="s">
        <v>844</v>
      </c>
      <c r="C254" s="1" t="s">
        <v>2093</v>
      </c>
      <c r="D254" s="5">
        <v>33823</v>
      </c>
      <c r="E254" s="4">
        <v>42928480128</v>
      </c>
      <c r="F254" s="1" t="s">
        <v>1227</v>
      </c>
      <c r="G254" s="1" t="s">
        <v>2460</v>
      </c>
      <c r="H254" s="1" t="s">
        <v>626</v>
      </c>
      <c r="I254" s="2">
        <v>7000</v>
      </c>
      <c r="J254" s="1" t="s">
        <v>707</v>
      </c>
    </row>
    <row r="255" spans="1:10" x14ac:dyDescent="0.25">
      <c r="A255" s="1" t="s">
        <v>824</v>
      </c>
      <c r="B255" s="1" t="s">
        <v>731</v>
      </c>
      <c r="C255" s="1" t="s">
        <v>2094</v>
      </c>
      <c r="D255" s="5">
        <v>29035</v>
      </c>
      <c r="E255" s="4">
        <v>43793314325</v>
      </c>
      <c r="F255" s="1" t="s">
        <v>1228</v>
      </c>
      <c r="G255" s="1" t="s">
        <v>2456</v>
      </c>
      <c r="H255" s="1" t="s">
        <v>636</v>
      </c>
      <c r="I255" s="2">
        <v>7750</v>
      </c>
      <c r="J255" s="1" t="s">
        <v>627</v>
      </c>
    </row>
    <row r="256" spans="1:10" x14ac:dyDescent="0.25">
      <c r="A256" s="1" t="s">
        <v>777</v>
      </c>
      <c r="B256" s="1" t="s">
        <v>1229</v>
      </c>
      <c r="C256" s="1" t="s">
        <v>2095</v>
      </c>
      <c r="D256" s="5">
        <v>33540</v>
      </c>
      <c r="E256" s="4">
        <v>53746738154</v>
      </c>
      <c r="F256" s="1" t="s">
        <v>1230</v>
      </c>
      <c r="G256" s="1" t="s">
        <v>2457</v>
      </c>
      <c r="H256" s="1" t="s">
        <v>631</v>
      </c>
      <c r="I256" s="2">
        <v>2500</v>
      </c>
      <c r="J256" s="1" t="s">
        <v>1030</v>
      </c>
    </row>
    <row r="257" spans="1:10" x14ac:dyDescent="0.25">
      <c r="A257" s="1" t="s">
        <v>889</v>
      </c>
      <c r="B257" s="1" t="s">
        <v>802</v>
      </c>
      <c r="C257" s="1" t="s">
        <v>2096</v>
      </c>
      <c r="D257" s="5">
        <v>23046</v>
      </c>
      <c r="E257" s="4">
        <v>52372259171</v>
      </c>
      <c r="F257" s="1" t="s">
        <v>1231</v>
      </c>
      <c r="G257" s="1" t="s">
        <v>2460</v>
      </c>
      <c r="H257" s="1" t="s">
        <v>667</v>
      </c>
      <c r="I257" s="2">
        <v>5000</v>
      </c>
      <c r="J257" s="1" t="s">
        <v>813</v>
      </c>
    </row>
    <row r="258" spans="1:10" x14ac:dyDescent="0.25">
      <c r="A258" s="1" t="s">
        <v>1232</v>
      </c>
      <c r="B258" s="1" t="s">
        <v>687</v>
      </c>
      <c r="C258" s="1" t="s">
        <v>2097</v>
      </c>
      <c r="D258" s="5">
        <v>36522</v>
      </c>
      <c r="E258" s="4">
        <v>33969364183</v>
      </c>
      <c r="F258" s="1" t="s">
        <v>1233</v>
      </c>
      <c r="G258" s="1" t="s">
        <v>2456</v>
      </c>
      <c r="H258" s="1" t="s">
        <v>679</v>
      </c>
      <c r="I258" s="2">
        <v>5250</v>
      </c>
      <c r="J258" s="1" t="s">
        <v>663</v>
      </c>
    </row>
    <row r="259" spans="1:10" x14ac:dyDescent="0.25">
      <c r="A259" s="1" t="s">
        <v>981</v>
      </c>
      <c r="B259" s="1" t="s">
        <v>718</v>
      </c>
      <c r="C259" s="1" t="s">
        <v>2098</v>
      </c>
      <c r="D259" s="5">
        <v>22739</v>
      </c>
      <c r="E259" s="4">
        <v>28303751093</v>
      </c>
      <c r="F259" s="1" t="s">
        <v>1234</v>
      </c>
      <c r="G259" s="1" t="s">
        <v>2460</v>
      </c>
      <c r="H259" s="1" t="s">
        <v>667</v>
      </c>
      <c r="I259" s="2">
        <v>7250</v>
      </c>
      <c r="J259" s="1" t="s">
        <v>653</v>
      </c>
    </row>
    <row r="260" spans="1:10" x14ac:dyDescent="0.25">
      <c r="A260" s="1" t="s">
        <v>654</v>
      </c>
      <c r="B260" s="1" t="s">
        <v>629</v>
      </c>
      <c r="C260" s="1" t="s">
        <v>1848</v>
      </c>
      <c r="D260" s="5">
        <v>36733</v>
      </c>
      <c r="E260" s="4">
        <v>39973003272</v>
      </c>
      <c r="F260" s="1" t="s">
        <v>655</v>
      </c>
      <c r="G260" s="1" t="s">
        <v>2456</v>
      </c>
      <c r="H260" s="1" t="s">
        <v>636</v>
      </c>
      <c r="I260" s="2">
        <v>2500</v>
      </c>
      <c r="J260" s="1" t="s">
        <v>632</v>
      </c>
    </row>
    <row r="261" spans="1:10" x14ac:dyDescent="0.25">
      <c r="A261" s="1" t="s">
        <v>1235</v>
      </c>
      <c r="B261" s="1" t="s">
        <v>1236</v>
      </c>
      <c r="C261" s="1" t="s">
        <v>2099</v>
      </c>
      <c r="D261" s="5">
        <v>21386</v>
      </c>
      <c r="E261" s="4">
        <v>14297963456</v>
      </c>
      <c r="F261" s="1" t="s">
        <v>1237</v>
      </c>
      <c r="G261" s="1" t="s">
        <v>2458</v>
      </c>
      <c r="H261" s="1" t="s">
        <v>636</v>
      </c>
      <c r="I261" s="2">
        <v>5750</v>
      </c>
      <c r="J261" s="1" t="s">
        <v>707</v>
      </c>
    </row>
    <row r="262" spans="1:10" x14ac:dyDescent="0.25">
      <c r="A262" s="1" t="s">
        <v>654</v>
      </c>
      <c r="B262" s="1" t="s">
        <v>954</v>
      </c>
      <c r="C262" s="1" t="s">
        <v>2100</v>
      </c>
      <c r="D262" s="5">
        <v>24417</v>
      </c>
      <c r="E262" s="4">
        <v>89782836571</v>
      </c>
      <c r="F262" s="1" t="s">
        <v>1238</v>
      </c>
      <c r="G262" s="1" t="s">
        <v>2461</v>
      </c>
      <c r="H262" s="1" t="s">
        <v>636</v>
      </c>
      <c r="I262" s="2">
        <v>20500</v>
      </c>
      <c r="J262" s="1" t="s">
        <v>637</v>
      </c>
    </row>
    <row r="263" spans="1:10" x14ac:dyDescent="0.25">
      <c r="A263" s="1" t="s">
        <v>1239</v>
      </c>
      <c r="B263" s="1" t="s">
        <v>1240</v>
      </c>
      <c r="C263" s="1" t="s">
        <v>2101</v>
      </c>
      <c r="D263" s="5">
        <v>22502</v>
      </c>
      <c r="E263" s="4">
        <v>62036643240</v>
      </c>
      <c r="F263" s="1" t="s">
        <v>1241</v>
      </c>
      <c r="G263" s="1" t="s">
        <v>2461</v>
      </c>
      <c r="H263" s="1" t="s">
        <v>636</v>
      </c>
      <c r="I263" s="2">
        <v>6000</v>
      </c>
      <c r="J263" s="1" t="s">
        <v>659</v>
      </c>
    </row>
    <row r="264" spans="1:10" x14ac:dyDescent="0.25">
      <c r="A264" s="1" t="s">
        <v>912</v>
      </c>
      <c r="B264" s="1" t="s">
        <v>1079</v>
      </c>
      <c r="C264" s="1" t="s">
        <v>2102</v>
      </c>
      <c r="D264" s="5">
        <v>31366</v>
      </c>
      <c r="E264" s="4">
        <v>78462291359</v>
      </c>
      <c r="F264" s="1" t="s">
        <v>1242</v>
      </c>
      <c r="G264" s="1" t="s">
        <v>2460</v>
      </c>
      <c r="H264" s="1" t="s">
        <v>679</v>
      </c>
      <c r="I264" s="2">
        <v>4750</v>
      </c>
      <c r="J264" s="1" t="s">
        <v>768</v>
      </c>
    </row>
    <row r="265" spans="1:10" x14ac:dyDescent="0.25">
      <c r="A265" s="1" t="s">
        <v>737</v>
      </c>
      <c r="B265" s="1" t="s">
        <v>1243</v>
      </c>
      <c r="C265" s="1" t="s">
        <v>2103</v>
      </c>
      <c r="D265" s="5">
        <v>21109</v>
      </c>
      <c r="E265" s="4">
        <v>72569309905</v>
      </c>
      <c r="F265" s="1" t="s">
        <v>1244</v>
      </c>
      <c r="G265" s="1" t="s">
        <v>2456</v>
      </c>
      <c r="H265" s="1" t="s">
        <v>667</v>
      </c>
      <c r="I265" s="2">
        <v>3750</v>
      </c>
      <c r="J265" s="1" t="s">
        <v>648</v>
      </c>
    </row>
    <row r="266" spans="1:10" x14ac:dyDescent="0.25">
      <c r="A266" s="1" t="s">
        <v>1245</v>
      </c>
      <c r="B266" s="1" t="s">
        <v>991</v>
      </c>
      <c r="C266" s="1" t="s">
        <v>2104</v>
      </c>
      <c r="D266" s="5">
        <v>27063</v>
      </c>
      <c r="E266" s="4">
        <v>85194830882</v>
      </c>
      <c r="F266" s="1" t="s">
        <v>1246</v>
      </c>
      <c r="G266" s="1" t="s">
        <v>2460</v>
      </c>
      <c r="H266" s="1" t="s">
        <v>667</v>
      </c>
      <c r="I266" s="2">
        <v>3250</v>
      </c>
      <c r="J266" s="1" t="s">
        <v>659</v>
      </c>
    </row>
    <row r="267" spans="1:10" x14ac:dyDescent="0.25">
      <c r="A267" s="1" t="s">
        <v>1247</v>
      </c>
      <c r="B267" s="1" t="s">
        <v>956</v>
      </c>
      <c r="C267" s="1" t="s">
        <v>2105</v>
      </c>
      <c r="D267" s="5">
        <v>32720</v>
      </c>
      <c r="E267" s="4">
        <v>68585641044</v>
      </c>
      <c r="F267" s="1" t="s">
        <v>1248</v>
      </c>
      <c r="G267" s="1" t="s">
        <v>2456</v>
      </c>
      <c r="H267" s="1" t="s">
        <v>679</v>
      </c>
      <c r="I267" s="2">
        <v>5750</v>
      </c>
      <c r="J267" s="1" t="s">
        <v>632</v>
      </c>
    </row>
    <row r="268" spans="1:10" x14ac:dyDescent="0.25">
      <c r="A268" s="1" t="s">
        <v>704</v>
      </c>
      <c r="B268" s="1" t="s">
        <v>646</v>
      </c>
      <c r="C268" s="1" t="s">
        <v>2106</v>
      </c>
      <c r="D268" s="5">
        <v>19573</v>
      </c>
      <c r="E268" s="4">
        <v>41131722538</v>
      </c>
      <c r="F268" s="1" t="s">
        <v>1249</v>
      </c>
      <c r="G268" s="1" t="s">
        <v>2456</v>
      </c>
      <c r="H268" s="1" t="s">
        <v>652</v>
      </c>
      <c r="I268" s="2">
        <v>4500</v>
      </c>
      <c r="J268" s="1" t="s">
        <v>768</v>
      </c>
    </row>
    <row r="269" spans="1:10" x14ac:dyDescent="0.25">
      <c r="A269" s="1" t="s">
        <v>1250</v>
      </c>
      <c r="B269" s="1" t="s">
        <v>629</v>
      </c>
      <c r="C269" s="1" t="s">
        <v>2107</v>
      </c>
      <c r="D269" s="5">
        <v>18533</v>
      </c>
      <c r="E269" s="4">
        <v>87536930649</v>
      </c>
      <c r="F269" s="1" t="s">
        <v>1251</v>
      </c>
      <c r="G269" s="1" t="s">
        <v>2461</v>
      </c>
      <c r="H269" s="1" t="s">
        <v>636</v>
      </c>
      <c r="I269" s="2">
        <v>7000</v>
      </c>
      <c r="J269" s="1" t="s">
        <v>707</v>
      </c>
    </row>
    <row r="270" spans="1:10" x14ac:dyDescent="0.25">
      <c r="A270" s="1" t="s">
        <v>1146</v>
      </c>
      <c r="B270" s="1" t="s">
        <v>665</v>
      </c>
      <c r="C270" s="1" t="s">
        <v>2108</v>
      </c>
      <c r="D270" s="5">
        <v>28870</v>
      </c>
      <c r="E270" s="4">
        <v>19707984684</v>
      </c>
      <c r="F270" s="1" t="s">
        <v>1252</v>
      </c>
      <c r="G270" s="1" t="s">
        <v>2459</v>
      </c>
      <c r="H270" s="1" t="s">
        <v>636</v>
      </c>
      <c r="I270" s="2">
        <v>18750</v>
      </c>
      <c r="J270" s="1" t="s">
        <v>675</v>
      </c>
    </row>
    <row r="271" spans="1:10" x14ac:dyDescent="0.25">
      <c r="A271" s="1" t="s">
        <v>1253</v>
      </c>
      <c r="B271" s="1" t="s">
        <v>620</v>
      </c>
      <c r="C271" s="1" t="s">
        <v>2109</v>
      </c>
      <c r="D271" s="5">
        <v>31257</v>
      </c>
      <c r="E271" s="4">
        <v>87526843899</v>
      </c>
      <c r="F271" s="1" t="s">
        <v>1254</v>
      </c>
      <c r="G271" s="1" t="s">
        <v>2456</v>
      </c>
      <c r="H271" s="1" t="s">
        <v>667</v>
      </c>
      <c r="I271" s="2">
        <v>19000</v>
      </c>
      <c r="J271" s="1" t="s">
        <v>632</v>
      </c>
    </row>
    <row r="272" spans="1:10" x14ac:dyDescent="0.25">
      <c r="A272" s="1" t="s">
        <v>843</v>
      </c>
      <c r="B272" s="1" t="s">
        <v>896</v>
      </c>
      <c r="C272" s="1" t="s">
        <v>2110</v>
      </c>
      <c r="D272" s="5">
        <v>19057</v>
      </c>
      <c r="E272" s="4">
        <v>39250031916</v>
      </c>
      <c r="F272" s="1" t="s">
        <v>1255</v>
      </c>
      <c r="G272" s="1" t="s">
        <v>2457</v>
      </c>
      <c r="H272" s="1" t="s">
        <v>626</v>
      </c>
      <c r="I272" s="2">
        <v>6500</v>
      </c>
      <c r="J272" s="1" t="s">
        <v>671</v>
      </c>
    </row>
    <row r="273" spans="1:10" x14ac:dyDescent="0.25">
      <c r="A273" s="1" t="s">
        <v>766</v>
      </c>
      <c r="B273" s="1" t="s">
        <v>1243</v>
      </c>
      <c r="C273" s="1" t="s">
        <v>2111</v>
      </c>
      <c r="D273" s="5">
        <v>31704</v>
      </c>
      <c r="E273" s="4">
        <v>55870534232</v>
      </c>
      <c r="F273" s="1" t="s">
        <v>1256</v>
      </c>
      <c r="G273" s="1" t="s">
        <v>2456</v>
      </c>
      <c r="H273" s="1" t="s">
        <v>679</v>
      </c>
      <c r="I273" s="2">
        <v>17000</v>
      </c>
      <c r="J273" s="1" t="s">
        <v>707</v>
      </c>
    </row>
    <row r="274" spans="1:10" x14ac:dyDescent="0.25">
      <c r="A274" s="1" t="s">
        <v>1096</v>
      </c>
      <c r="B274" s="1" t="s">
        <v>1257</v>
      </c>
      <c r="C274" s="1" t="s">
        <v>2112</v>
      </c>
      <c r="D274" s="5">
        <v>30915</v>
      </c>
      <c r="E274" s="4">
        <v>24228274869</v>
      </c>
      <c r="F274" s="1" t="s">
        <v>1258</v>
      </c>
      <c r="G274" s="1" t="s">
        <v>2462</v>
      </c>
      <c r="H274" s="1" t="s">
        <v>667</v>
      </c>
      <c r="I274" s="2">
        <v>22500</v>
      </c>
      <c r="J274" s="1" t="s">
        <v>978</v>
      </c>
    </row>
    <row r="275" spans="1:10" x14ac:dyDescent="0.25">
      <c r="A275" s="1" t="s">
        <v>1259</v>
      </c>
      <c r="B275" s="1" t="s">
        <v>1260</v>
      </c>
      <c r="C275" s="1" t="s">
        <v>2113</v>
      </c>
      <c r="D275" s="5">
        <v>23646</v>
      </c>
      <c r="E275" s="4">
        <v>99946283194</v>
      </c>
      <c r="F275" s="1" t="s">
        <v>1261</v>
      </c>
      <c r="G275" s="1" t="s">
        <v>2456</v>
      </c>
      <c r="H275" s="1" t="s">
        <v>679</v>
      </c>
      <c r="I275" s="2">
        <v>5500</v>
      </c>
      <c r="J275" s="1" t="s">
        <v>1064</v>
      </c>
    </row>
    <row r="276" spans="1:10" x14ac:dyDescent="0.25">
      <c r="A276" s="1" t="s">
        <v>1262</v>
      </c>
      <c r="B276" s="1" t="s">
        <v>731</v>
      </c>
      <c r="C276" s="1" t="s">
        <v>2114</v>
      </c>
      <c r="D276" s="5">
        <v>33409</v>
      </c>
      <c r="E276" s="4">
        <v>32814702138</v>
      </c>
      <c r="F276" s="1" t="s">
        <v>1263</v>
      </c>
      <c r="G276" s="1" t="s">
        <v>2456</v>
      </c>
      <c r="H276" s="1" t="s">
        <v>652</v>
      </c>
      <c r="I276" s="2">
        <v>3000</v>
      </c>
      <c r="J276" s="1" t="s">
        <v>632</v>
      </c>
    </row>
    <row r="277" spans="1:10" x14ac:dyDescent="0.25">
      <c r="A277" s="1" t="s">
        <v>1193</v>
      </c>
      <c r="B277" s="1" t="s">
        <v>1264</v>
      </c>
      <c r="C277" s="1" t="s">
        <v>2115</v>
      </c>
      <c r="D277" s="5">
        <v>33164</v>
      </c>
      <c r="E277" s="4">
        <v>94190178021</v>
      </c>
      <c r="F277" s="1" t="s">
        <v>1265</v>
      </c>
      <c r="G277" s="1" t="s">
        <v>2462</v>
      </c>
      <c r="H277" s="1" t="s">
        <v>636</v>
      </c>
      <c r="I277" s="2">
        <v>12250</v>
      </c>
      <c r="J277" s="1" t="s">
        <v>627</v>
      </c>
    </row>
    <row r="278" spans="1:10" x14ac:dyDescent="0.25">
      <c r="A278" s="1" t="s">
        <v>1266</v>
      </c>
      <c r="B278" s="1" t="s">
        <v>1267</v>
      </c>
      <c r="C278" s="1" t="s">
        <v>2116</v>
      </c>
      <c r="D278" s="5">
        <v>25858</v>
      </c>
      <c r="E278" s="4">
        <v>65120886833</v>
      </c>
      <c r="F278" s="1" t="s">
        <v>1268</v>
      </c>
      <c r="G278" s="1" t="s">
        <v>2461</v>
      </c>
      <c r="H278" s="1" t="s">
        <v>736</v>
      </c>
      <c r="I278" s="2">
        <v>22750</v>
      </c>
      <c r="J278" s="1" t="s">
        <v>637</v>
      </c>
    </row>
    <row r="279" spans="1:10" x14ac:dyDescent="0.25">
      <c r="A279" s="1" t="s">
        <v>1269</v>
      </c>
      <c r="B279" s="1" t="s">
        <v>1270</v>
      </c>
      <c r="C279" s="1" t="s">
        <v>2117</v>
      </c>
      <c r="D279" s="5">
        <v>24566</v>
      </c>
      <c r="E279" s="4">
        <v>84311823835</v>
      </c>
      <c r="F279" s="1" t="s">
        <v>1271</v>
      </c>
      <c r="G279" s="1" t="s">
        <v>2456</v>
      </c>
      <c r="H279" s="1" t="s">
        <v>636</v>
      </c>
      <c r="I279" s="2">
        <v>6500</v>
      </c>
      <c r="J279" s="1" t="s">
        <v>663</v>
      </c>
    </row>
    <row r="280" spans="1:10" x14ac:dyDescent="0.25">
      <c r="A280" s="1" t="s">
        <v>960</v>
      </c>
      <c r="B280" s="1" t="s">
        <v>1272</v>
      </c>
      <c r="C280" s="1" t="s">
        <v>2118</v>
      </c>
      <c r="D280" s="5">
        <v>28785</v>
      </c>
      <c r="E280" s="4">
        <v>33180204343</v>
      </c>
      <c r="F280" s="1" t="s">
        <v>1273</v>
      </c>
      <c r="G280" s="1" t="s">
        <v>2456</v>
      </c>
      <c r="H280" s="1" t="s">
        <v>626</v>
      </c>
      <c r="I280" s="2">
        <v>5500</v>
      </c>
      <c r="J280" s="1" t="s">
        <v>860</v>
      </c>
    </row>
    <row r="281" spans="1:10" x14ac:dyDescent="0.25">
      <c r="A281" s="1" t="s">
        <v>1072</v>
      </c>
      <c r="B281" s="1" t="s">
        <v>1113</v>
      </c>
      <c r="C281" s="1" t="s">
        <v>2119</v>
      </c>
      <c r="D281" s="5">
        <v>30566</v>
      </c>
      <c r="E281" s="4">
        <v>32952704657</v>
      </c>
      <c r="F281" s="1" t="s">
        <v>1274</v>
      </c>
      <c r="G281" s="1" t="s">
        <v>2457</v>
      </c>
      <c r="H281" s="1" t="s">
        <v>679</v>
      </c>
      <c r="I281" s="2">
        <v>3250</v>
      </c>
      <c r="J281" s="1" t="s">
        <v>627</v>
      </c>
    </row>
    <row r="282" spans="1:10" x14ac:dyDescent="0.25">
      <c r="A282" s="1" t="s">
        <v>848</v>
      </c>
      <c r="B282" s="1" t="s">
        <v>773</v>
      </c>
      <c r="C282" s="1" t="s">
        <v>2120</v>
      </c>
      <c r="D282" s="5">
        <v>25570</v>
      </c>
      <c r="E282" s="4">
        <v>26657797814</v>
      </c>
      <c r="F282" s="1" t="s">
        <v>1275</v>
      </c>
      <c r="G282" s="1" t="s">
        <v>2462</v>
      </c>
      <c r="H282" s="1" t="s">
        <v>652</v>
      </c>
      <c r="I282" s="2">
        <v>7000</v>
      </c>
      <c r="J282" s="1" t="s">
        <v>632</v>
      </c>
    </row>
    <row r="283" spans="1:10" x14ac:dyDescent="0.25">
      <c r="A283" s="1" t="s">
        <v>1276</v>
      </c>
      <c r="B283" s="1" t="s">
        <v>843</v>
      </c>
      <c r="C283" s="1" t="s">
        <v>2121</v>
      </c>
      <c r="D283" s="5">
        <v>35737</v>
      </c>
      <c r="E283" s="4">
        <v>20761773560</v>
      </c>
      <c r="F283" s="1" t="s">
        <v>1277</v>
      </c>
      <c r="G283" s="1" t="s">
        <v>2457</v>
      </c>
      <c r="H283" s="1" t="s">
        <v>636</v>
      </c>
      <c r="I283" s="2">
        <v>7750</v>
      </c>
      <c r="J283" s="1" t="s">
        <v>632</v>
      </c>
    </row>
    <row r="284" spans="1:10" x14ac:dyDescent="0.25">
      <c r="A284" s="1" t="s">
        <v>1278</v>
      </c>
      <c r="B284" s="1" t="s">
        <v>1279</v>
      </c>
      <c r="C284" s="1" t="s">
        <v>2122</v>
      </c>
      <c r="D284" s="5">
        <v>27129</v>
      </c>
      <c r="E284" s="4">
        <v>50528719128</v>
      </c>
      <c r="F284" s="1" t="s">
        <v>1280</v>
      </c>
      <c r="G284" s="1" t="s">
        <v>2461</v>
      </c>
      <c r="H284" s="1" t="s">
        <v>667</v>
      </c>
      <c r="I284" s="2">
        <v>3000</v>
      </c>
      <c r="J284" s="1" t="s">
        <v>659</v>
      </c>
    </row>
    <row r="285" spans="1:10" x14ac:dyDescent="0.25">
      <c r="A285" s="1" t="s">
        <v>1281</v>
      </c>
      <c r="B285" s="1" t="s">
        <v>1282</v>
      </c>
      <c r="C285" s="1" t="s">
        <v>2123</v>
      </c>
      <c r="D285" s="5">
        <v>28018</v>
      </c>
      <c r="E285" s="4">
        <v>35750860943</v>
      </c>
      <c r="F285" s="1" t="s">
        <v>1283</v>
      </c>
      <c r="G285" s="1" t="s">
        <v>2461</v>
      </c>
      <c r="H285" s="1" t="s">
        <v>679</v>
      </c>
      <c r="I285" s="2">
        <v>7000</v>
      </c>
      <c r="J285" s="1" t="s">
        <v>653</v>
      </c>
    </row>
    <row r="286" spans="1:10" x14ac:dyDescent="0.25">
      <c r="A286" s="1" t="s">
        <v>1284</v>
      </c>
      <c r="B286" s="1" t="s">
        <v>773</v>
      </c>
      <c r="C286" s="1" t="s">
        <v>2124</v>
      </c>
      <c r="D286" s="5">
        <v>24877</v>
      </c>
      <c r="E286" s="4">
        <v>18694747211</v>
      </c>
      <c r="F286" s="1" t="s">
        <v>1285</v>
      </c>
      <c r="G286" s="1" t="s">
        <v>2462</v>
      </c>
      <c r="H286" s="1" t="s">
        <v>636</v>
      </c>
      <c r="I286" s="2">
        <v>6750</v>
      </c>
      <c r="J286" s="1" t="s">
        <v>632</v>
      </c>
    </row>
    <row r="287" spans="1:10" x14ac:dyDescent="0.25">
      <c r="A287" s="1" t="s">
        <v>1062</v>
      </c>
      <c r="B287" s="1" t="s">
        <v>1286</v>
      </c>
      <c r="C287" s="1" t="s">
        <v>2125</v>
      </c>
      <c r="D287" s="5">
        <v>21451</v>
      </c>
      <c r="E287" s="4">
        <v>34460894708</v>
      </c>
      <c r="F287" s="1" t="s">
        <v>1287</v>
      </c>
      <c r="G287" s="1" t="s">
        <v>2456</v>
      </c>
      <c r="H287" s="1" t="s">
        <v>636</v>
      </c>
      <c r="I287" s="2">
        <v>12000</v>
      </c>
      <c r="J287" s="1" t="s">
        <v>648</v>
      </c>
    </row>
    <row r="288" spans="1:10" x14ac:dyDescent="0.25">
      <c r="A288" s="1" t="s">
        <v>756</v>
      </c>
      <c r="B288" s="1" t="s">
        <v>748</v>
      </c>
      <c r="C288" s="1" t="s">
        <v>2126</v>
      </c>
      <c r="D288" s="5">
        <v>20569</v>
      </c>
      <c r="E288" s="4">
        <v>69291605660</v>
      </c>
      <c r="F288" s="1" t="s">
        <v>1288</v>
      </c>
      <c r="G288" s="1" t="s">
        <v>2462</v>
      </c>
      <c r="H288" s="1" t="s">
        <v>636</v>
      </c>
      <c r="I288" s="2">
        <v>7250</v>
      </c>
      <c r="J288" s="1" t="s">
        <v>632</v>
      </c>
    </row>
    <row r="289" spans="1:10" x14ac:dyDescent="0.25">
      <c r="A289" s="1" t="s">
        <v>1289</v>
      </c>
      <c r="B289" s="1" t="s">
        <v>843</v>
      </c>
      <c r="C289" s="1" t="s">
        <v>2127</v>
      </c>
      <c r="D289" s="5">
        <v>32701</v>
      </c>
      <c r="E289" s="4">
        <v>51028025250</v>
      </c>
      <c r="F289" s="1" t="s">
        <v>1290</v>
      </c>
      <c r="G289" s="1" t="s">
        <v>2456</v>
      </c>
      <c r="H289" s="1" t="s">
        <v>636</v>
      </c>
      <c r="I289" s="2">
        <v>8500</v>
      </c>
      <c r="J289" s="1" t="s">
        <v>632</v>
      </c>
    </row>
    <row r="290" spans="1:10" x14ac:dyDescent="0.25">
      <c r="A290" s="1" t="s">
        <v>701</v>
      </c>
      <c r="B290" s="1" t="s">
        <v>718</v>
      </c>
      <c r="C290" s="1" t="s">
        <v>2128</v>
      </c>
      <c r="D290" s="5">
        <v>34745</v>
      </c>
      <c r="E290" s="4">
        <v>35735663636</v>
      </c>
      <c r="F290" s="1" t="s">
        <v>1291</v>
      </c>
      <c r="G290" s="1" t="s">
        <v>2462</v>
      </c>
      <c r="H290" s="1" t="s">
        <v>652</v>
      </c>
      <c r="I290" s="2">
        <v>5000</v>
      </c>
      <c r="J290" s="1" t="s">
        <v>707</v>
      </c>
    </row>
    <row r="291" spans="1:10" x14ac:dyDescent="0.25">
      <c r="A291" s="1" t="s">
        <v>623</v>
      </c>
      <c r="B291" s="1" t="s">
        <v>721</v>
      </c>
      <c r="C291" s="1" t="s">
        <v>2129</v>
      </c>
      <c r="D291" s="5">
        <v>23023</v>
      </c>
      <c r="E291" s="4">
        <v>55778145824</v>
      </c>
      <c r="F291" s="1" t="s">
        <v>1292</v>
      </c>
      <c r="G291" s="1" t="s">
        <v>2457</v>
      </c>
      <c r="H291" s="1" t="s">
        <v>667</v>
      </c>
      <c r="I291" s="2">
        <v>19250</v>
      </c>
      <c r="J291" s="1" t="s">
        <v>653</v>
      </c>
    </row>
    <row r="292" spans="1:10" x14ac:dyDescent="0.25">
      <c r="A292" s="1" t="s">
        <v>846</v>
      </c>
      <c r="B292" s="1" t="s">
        <v>1144</v>
      </c>
      <c r="C292" s="1" t="s">
        <v>2130</v>
      </c>
      <c r="D292" s="5">
        <v>33214</v>
      </c>
      <c r="E292" s="4">
        <v>37411896322</v>
      </c>
      <c r="F292" s="1" t="s">
        <v>1293</v>
      </c>
      <c r="G292" s="1" t="s">
        <v>2456</v>
      </c>
      <c r="H292" s="1" t="s">
        <v>636</v>
      </c>
      <c r="I292" s="2">
        <v>8750</v>
      </c>
      <c r="J292" s="1" t="s">
        <v>659</v>
      </c>
    </row>
    <row r="293" spans="1:10" x14ac:dyDescent="0.25">
      <c r="A293" s="1" t="s">
        <v>704</v>
      </c>
      <c r="B293" s="1" t="s">
        <v>825</v>
      </c>
      <c r="C293" s="1" t="s">
        <v>2131</v>
      </c>
      <c r="D293" s="5">
        <v>22598</v>
      </c>
      <c r="E293" s="4">
        <v>33818697608</v>
      </c>
      <c r="F293" s="1" t="s">
        <v>1294</v>
      </c>
      <c r="G293" s="1" t="s">
        <v>2456</v>
      </c>
      <c r="H293" s="1" t="s">
        <v>626</v>
      </c>
      <c r="I293" s="2">
        <v>7250</v>
      </c>
      <c r="J293" s="1" t="s">
        <v>632</v>
      </c>
    </row>
    <row r="294" spans="1:10" x14ac:dyDescent="0.25">
      <c r="A294" s="1" t="s">
        <v>724</v>
      </c>
      <c r="B294" s="1" t="s">
        <v>687</v>
      </c>
      <c r="C294" s="1" t="s">
        <v>2132</v>
      </c>
      <c r="D294" s="5">
        <v>28837</v>
      </c>
      <c r="E294" s="4">
        <v>20549899928</v>
      </c>
      <c r="F294" s="1" t="s">
        <v>1295</v>
      </c>
      <c r="G294" s="1" t="s">
        <v>2461</v>
      </c>
      <c r="H294" s="1" t="s">
        <v>667</v>
      </c>
      <c r="I294" s="2">
        <v>22000</v>
      </c>
      <c r="J294" s="1" t="s">
        <v>653</v>
      </c>
    </row>
    <row r="295" spans="1:10" x14ac:dyDescent="0.25">
      <c r="A295" s="1" t="s">
        <v>1112</v>
      </c>
      <c r="B295" s="1" t="s">
        <v>1296</v>
      </c>
      <c r="C295" s="1" t="s">
        <v>2133</v>
      </c>
      <c r="D295" s="5">
        <v>26760</v>
      </c>
      <c r="E295" s="4">
        <v>87471371554</v>
      </c>
      <c r="F295" s="1" t="s">
        <v>1297</v>
      </c>
      <c r="G295" s="1" t="s">
        <v>2458</v>
      </c>
      <c r="H295" s="1" t="s">
        <v>636</v>
      </c>
      <c r="I295" s="2">
        <v>21250</v>
      </c>
      <c r="J295" s="1" t="s">
        <v>659</v>
      </c>
    </row>
    <row r="296" spans="1:10" x14ac:dyDescent="0.25">
      <c r="A296" s="1" t="s">
        <v>1173</v>
      </c>
      <c r="B296" s="1" t="s">
        <v>718</v>
      </c>
      <c r="C296" s="1" t="s">
        <v>2134</v>
      </c>
      <c r="D296" s="5">
        <v>23275</v>
      </c>
      <c r="E296" s="4">
        <v>23947293537</v>
      </c>
      <c r="F296" s="1" t="s">
        <v>1298</v>
      </c>
      <c r="G296" s="1" t="s">
        <v>2457</v>
      </c>
      <c r="H296" s="1" t="s">
        <v>626</v>
      </c>
      <c r="I296" s="2">
        <v>20750</v>
      </c>
      <c r="J296" s="1" t="s">
        <v>632</v>
      </c>
    </row>
    <row r="297" spans="1:10" x14ac:dyDescent="0.25">
      <c r="A297" s="1" t="s">
        <v>1299</v>
      </c>
      <c r="B297" s="1" t="s">
        <v>1300</v>
      </c>
      <c r="C297" s="1" t="s">
        <v>2135</v>
      </c>
      <c r="D297" s="5">
        <v>23935</v>
      </c>
      <c r="E297" s="4">
        <v>74758981619</v>
      </c>
      <c r="F297" s="1" t="s">
        <v>1301</v>
      </c>
      <c r="G297" s="1" t="s">
        <v>2456</v>
      </c>
      <c r="H297" s="1" t="s">
        <v>679</v>
      </c>
      <c r="I297" s="2">
        <v>4500</v>
      </c>
      <c r="J297" s="1" t="s">
        <v>860</v>
      </c>
    </row>
    <row r="298" spans="1:10" x14ac:dyDescent="0.25">
      <c r="A298" s="1" t="s">
        <v>654</v>
      </c>
      <c r="B298" s="1" t="s">
        <v>1302</v>
      </c>
      <c r="C298" s="1" t="s">
        <v>2136</v>
      </c>
      <c r="D298" s="5">
        <v>27731</v>
      </c>
      <c r="E298" s="4">
        <v>67152306632</v>
      </c>
      <c r="F298" s="1" t="s">
        <v>1303</v>
      </c>
      <c r="G298" s="1" t="s">
        <v>2457</v>
      </c>
      <c r="H298" s="1" t="s">
        <v>626</v>
      </c>
      <c r="I298" s="2">
        <v>18250</v>
      </c>
      <c r="J298" s="1" t="s">
        <v>627</v>
      </c>
    </row>
    <row r="299" spans="1:10" x14ac:dyDescent="0.25">
      <c r="A299" s="1" t="s">
        <v>664</v>
      </c>
      <c r="B299" s="1" t="s">
        <v>1138</v>
      </c>
      <c r="C299" s="1" t="s">
        <v>2137</v>
      </c>
      <c r="D299" s="5">
        <v>33415</v>
      </c>
      <c r="E299" s="4">
        <v>59894232225</v>
      </c>
      <c r="F299" s="1" t="s">
        <v>1304</v>
      </c>
      <c r="G299" s="1" t="s">
        <v>2459</v>
      </c>
      <c r="H299" s="1" t="s">
        <v>631</v>
      </c>
      <c r="I299" s="2">
        <v>20750</v>
      </c>
      <c r="J299" s="1" t="s">
        <v>663</v>
      </c>
    </row>
    <row r="300" spans="1:10" x14ac:dyDescent="0.25">
      <c r="A300" s="1" t="s">
        <v>1193</v>
      </c>
      <c r="B300" s="1" t="s">
        <v>1305</v>
      </c>
      <c r="C300" s="1" t="s">
        <v>2138</v>
      </c>
      <c r="D300" s="5">
        <v>32585</v>
      </c>
      <c r="E300" s="4">
        <v>64479174986</v>
      </c>
      <c r="F300" s="1" t="s">
        <v>1306</v>
      </c>
      <c r="G300" s="1" t="s">
        <v>2460</v>
      </c>
      <c r="H300" s="1" t="s">
        <v>636</v>
      </c>
      <c r="I300" s="2">
        <v>7000</v>
      </c>
      <c r="J300" s="1" t="s">
        <v>637</v>
      </c>
    </row>
    <row r="301" spans="1:10" x14ac:dyDescent="0.25">
      <c r="A301" s="1" t="s">
        <v>1307</v>
      </c>
      <c r="B301" s="1" t="s">
        <v>1308</v>
      </c>
      <c r="C301" s="1" t="s">
        <v>2139</v>
      </c>
      <c r="D301" s="5">
        <v>33555</v>
      </c>
      <c r="E301" s="4">
        <v>95597970460</v>
      </c>
      <c r="F301" s="1" t="s">
        <v>1309</v>
      </c>
      <c r="G301" s="1" t="s">
        <v>2456</v>
      </c>
      <c r="H301" s="1" t="s">
        <v>626</v>
      </c>
      <c r="I301" s="2">
        <v>6250</v>
      </c>
      <c r="J301" s="1" t="s">
        <v>632</v>
      </c>
    </row>
    <row r="302" spans="1:10" x14ac:dyDescent="0.25">
      <c r="A302" s="1" t="s">
        <v>1310</v>
      </c>
      <c r="B302" s="1" t="s">
        <v>1311</v>
      </c>
      <c r="C302" s="1" t="s">
        <v>2140</v>
      </c>
      <c r="D302" s="5">
        <v>26895</v>
      </c>
      <c r="E302" s="4">
        <v>66722556466</v>
      </c>
      <c r="F302" s="1" t="s">
        <v>1312</v>
      </c>
      <c r="G302" s="1" t="s">
        <v>2461</v>
      </c>
      <c r="H302" s="1" t="s">
        <v>667</v>
      </c>
      <c r="I302" s="2">
        <v>5250</v>
      </c>
      <c r="J302" s="1" t="s">
        <v>641</v>
      </c>
    </row>
    <row r="303" spans="1:10" x14ac:dyDescent="0.25">
      <c r="A303" s="1" t="s">
        <v>1313</v>
      </c>
      <c r="B303" s="1" t="s">
        <v>1286</v>
      </c>
      <c r="C303" s="1" t="s">
        <v>2141</v>
      </c>
      <c r="D303" s="5">
        <v>30404</v>
      </c>
      <c r="E303" s="4">
        <v>29936047820</v>
      </c>
      <c r="F303" s="1" t="s">
        <v>1314</v>
      </c>
      <c r="G303" s="1" t="s">
        <v>2459</v>
      </c>
      <c r="H303" s="1" t="s">
        <v>667</v>
      </c>
      <c r="I303" s="2">
        <v>5250</v>
      </c>
      <c r="J303" s="1" t="s">
        <v>793</v>
      </c>
    </row>
    <row r="304" spans="1:10" x14ac:dyDescent="0.25">
      <c r="A304" s="1" t="s">
        <v>1205</v>
      </c>
      <c r="B304" s="1" t="s">
        <v>809</v>
      </c>
      <c r="C304" s="1" t="s">
        <v>2142</v>
      </c>
      <c r="D304" s="5">
        <v>28398</v>
      </c>
      <c r="E304" s="4">
        <v>19043925282</v>
      </c>
      <c r="F304" s="1" t="s">
        <v>1315</v>
      </c>
      <c r="G304" s="1" t="s">
        <v>2456</v>
      </c>
      <c r="H304" s="1" t="s">
        <v>636</v>
      </c>
      <c r="I304" s="2">
        <v>6000</v>
      </c>
      <c r="J304" s="1" t="s">
        <v>627</v>
      </c>
    </row>
    <row r="305" spans="1:10" x14ac:dyDescent="0.25">
      <c r="A305" s="1" t="s">
        <v>1062</v>
      </c>
      <c r="B305" s="1" t="s">
        <v>629</v>
      </c>
      <c r="C305" s="1" t="s">
        <v>2143</v>
      </c>
      <c r="D305" s="5">
        <v>31716</v>
      </c>
      <c r="E305" s="4">
        <v>33810267137</v>
      </c>
      <c r="F305" s="1" t="s">
        <v>1316</v>
      </c>
      <c r="G305" s="1" t="s">
        <v>2460</v>
      </c>
      <c r="H305" s="1" t="s">
        <v>636</v>
      </c>
      <c r="I305" s="2">
        <v>15750</v>
      </c>
      <c r="J305" s="1" t="s">
        <v>648</v>
      </c>
    </row>
    <row r="306" spans="1:10" x14ac:dyDescent="0.25">
      <c r="A306" s="1" t="s">
        <v>660</v>
      </c>
      <c r="B306" s="1" t="s">
        <v>1317</v>
      </c>
      <c r="C306" s="1" t="s">
        <v>2144</v>
      </c>
      <c r="D306" s="5">
        <v>32426</v>
      </c>
      <c r="E306" s="4">
        <v>86580110590</v>
      </c>
      <c r="F306" s="1" t="s">
        <v>1318</v>
      </c>
      <c r="G306" s="1" t="s">
        <v>2456</v>
      </c>
      <c r="H306" s="1" t="s">
        <v>636</v>
      </c>
      <c r="I306" s="2">
        <v>5000</v>
      </c>
      <c r="J306" s="1" t="s">
        <v>653</v>
      </c>
    </row>
    <row r="307" spans="1:10" x14ac:dyDescent="0.25">
      <c r="A307" s="1" t="s">
        <v>981</v>
      </c>
      <c r="B307" s="1" t="s">
        <v>1319</v>
      </c>
      <c r="C307" s="1" t="s">
        <v>2145</v>
      </c>
      <c r="D307" s="5">
        <v>33461</v>
      </c>
      <c r="E307" s="4">
        <v>17332620528</v>
      </c>
      <c r="F307" s="1" t="s">
        <v>1320</v>
      </c>
      <c r="G307" s="1" t="s">
        <v>2456</v>
      </c>
      <c r="H307" s="1" t="s">
        <v>652</v>
      </c>
      <c r="I307" s="2">
        <v>3750</v>
      </c>
      <c r="J307" s="1" t="s">
        <v>632</v>
      </c>
    </row>
    <row r="308" spans="1:10" x14ac:dyDescent="0.25">
      <c r="A308" s="1" t="s">
        <v>1065</v>
      </c>
      <c r="B308" s="1" t="s">
        <v>687</v>
      </c>
      <c r="C308" s="1" t="s">
        <v>2146</v>
      </c>
      <c r="D308" s="5">
        <v>23045</v>
      </c>
      <c r="E308" s="4">
        <v>52812649112</v>
      </c>
      <c r="F308" s="1" t="s">
        <v>1321</v>
      </c>
      <c r="G308" s="1" t="s">
        <v>2456</v>
      </c>
      <c r="H308" s="1" t="s">
        <v>636</v>
      </c>
      <c r="I308" s="2">
        <v>5250</v>
      </c>
      <c r="J308" s="1" t="s">
        <v>659</v>
      </c>
    </row>
    <row r="309" spans="1:10" x14ac:dyDescent="0.25">
      <c r="A309" s="1" t="s">
        <v>1322</v>
      </c>
      <c r="B309" s="1" t="s">
        <v>1323</v>
      </c>
      <c r="C309" s="1" t="s">
        <v>2147</v>
      </c>
      <c r="D309" s="5">
        <v>26394</v>
      </c>
      <c r="E309" s="4">
        <v>88032149234</v>
      </c>
      <c r="F309" s="1" t="s">
        <v>1324</v>
      </c>
      <c r="G309" s="1" t="s">
        <v>2456</v>
      </c>
      <c r="H309" s="1" t="s">
        <v>631</v>
      </c>
      <c r="I309" s="2">
        <v>24250</v>
      </c>
      <c r="J309" s="1" t="s">
        <v>659</v>
      </c>
    </row>
    <row r="310" spans="1:10" x14ac:dyDescent="0.25">
      <c r="A310" s="1" t="s">
        <v>846</v>
      </c>
      <c r="B310" s="1" t="s">
        <v>902</v>
      </c>
      <c r="C310" s="1" t="s">
        <v>2148</v>
      </c>
      <c r="D310" s="5">
        <v>26856</v>
      </c>
      <c r="E310" s="4">
        <v>71166047552</v>
      </c>
      <c r="F310" s="1" t="s">
        <v>1325</v>
      </c>
      <c r="G310" s="1" t="s">
        <v>2461</v>
      </c>
      <c r="H310" s="1" t="s">
        <v>652</v>
      </c>
      <c r="I310" s="2">
        <v>22500</v>
      </c>
      <c r="J310" s="1" t="s">
        <v>723</v>
      </c>
    </row>
    <row r="311" spans="1:10" x14ac:dyDescent="0.25">
      <c r="A311" s="1" t="s">
        <v>1326</v>
      </c>
      <c r="B311" s="1" t="s">
        <v>741</v>
      </c>
      <c r="C311" s="1" t="s">
        <v>2149</v>
      </c>
      <c r="D311" s="5">
        <v>33577</v>
      </c>
      <c r="E311" s="4">
        <v>66871475479</v>
      </c>
      <c r="F311" s="1" t="s">
        <v>1327</v>
      </c>
      <c r="G311" s="1" t="s">
        <v>2459</v>
      </c>
      <c r="H311" s="1" t="s">
        <v>631</v>
      </c>
      <c r="I311" s="2">
        <v>3250</v>
      </c>
      <c r="J311" s="1" t="s">
        <v>627</v>
      </c>
    </row>
    <row r="312" spans="1:10" x14ac:dyDescent="0.25">
      <c r="A312" s="1" t="s">
        <v>1328</v>
      </c>
      <c r="B312" s="1" t="s">
        <v>1329</v>
      </c>
      <c r="C312" s="1" t="s">
        <v>2150</v>
      </c>
      <c r="D312" s="5">
        <v>27072</v>
      </c>
      <c r="E312" s="4">
        <v>72416990929</v>
      </c>
      <c r="F312" s="1" t="s">
        <v>1330</v>
      </c>
      <c r="G312" s="1" t="s">
        <v>2456</v>
      </c>
      <c r="H312" s="1" t="s">
        <v>631</v>
      </c>
      <c r="I312" s="2">
        <v>2750</v>
      </c>
      <c r="J312" s="1" t="s">
        <v>860</v>
      </c>
    </row>
    <row r="313" spans="1:10" x14ac:dyDescent="0.25">
      <c r="A313" s="1" t="s">
        <v>689</v>
      </c>
      <c r="B313" s="1" t="s">
        <v>1331</v>
      </c>
      <c r="C313" s="1" t="s">
        <v>2151</v>
      </c>
      <c r="D313" s="5">
        <v>35227</v>
      </c>
      <c r="E313" s="4">
        <v>60271584792</v>
      </c>
      <c r="F313" s="1" t="s">
        <v>1332</v>
      </c>
      <c r="G313" s="1" t="s">
        <v>2459</v>
      </c>
      <c r="H313" s="1" t="s">
        <v>679</v>
      </c>
      <c r="I313" s="2">
        <v>5500</v>
      </c>
      <c r="J313" s="1" t="s">
        <v>648</v>
      </c>
    </row>
    <row r="314" spans="1:10" x14ac:dyDescent="0.25">
      <c r="A314" s="1" t="s">
        <v>1333</v>
      </c>
      <c r="B314" s="1" t="s">
        <v>665</v>
      </c>
      <c r="C314" s="1" t="s">
        <v>2152</v>
      </c>
      <c r="D314" s="5">
        <v>25567</v>
      </c>
      <c r="E314" s="4">
        <v>89342628088</v>
      </c>
      <c r="F314" s="1" t="s">
        <v>1334</v>
      </c>
      <c r="G314" s="1" t="s">
        <v>2462</v>
      </c>
      <c r="H314" s="1" t="s">
        <v>636</v>
      </c>
      <c r="I314" s="2">
        <v>4750</v>
      </c>
      <c r="J314" s="1" t="s">
        <v>637</v>
      </c>
    </row>
    <row r="315" spans="1:10" x14ac:dyDescent="0.25">
      <c r="A315" s="1" t="s">
        <v>1335</v>
      </c>
      <c r="B315" s="1" t="s">
        <v>809</v>
      </c>
      <c r="C315" s="1" t="s">
        <v>2153</v>
      </c>
      <c r="D315" s="5">
        <v>36155</v>
      </c>
      <c r="E315" s="4">
        <v>56807893965</v>
      </c>
      <c r="F315" s="1" t="s">
        <v>1336</v>
      </c>
      <c r="G315" s="1" t="s">
        <v>2461</v>
      </c>
      <c r="H315" s="1" t="s">
        <v>679</v>
      </c>
      <c r="I315" s="2">
        <v>14250</v>
      </c>
      <c r="J315" s="1" t="s">
        <v>648</v>
      </c>
    </row>
    <row r="316" spans="1:10" x14ac:dyDescent="0.25">
      <c r="A316" s="1" t="s">
        <v>904</v>
      </c>
      <c r="B316" s="1" t="s">
        <v>731</v>
      </c>
      <c r="C316" s="1" t="s">
        <v>2154</v>
      </c>
      <c r="D316" s="5">
        <v>24099</v>
      </c>
      <c r="E316" s="4">
        <v>96401795556</v>
      </c>
      <c r="F316" s="1" t="s">
        <v>1337</v>
      </c>
      <c r="G316" s="1" t="s">
        <v>2456</v>
      </c>
      <c r="H316" s="1" t="s">
        <v>636</v>
      </c>
      <c r="I316" s="2">
        <v>3250</v>
      </c>
      <c r="J316" s="1" t="s">
        <v>648</v>
      </c>
    </row>
    <row r="317" spans="1:10" x14ac:dyDescent="0.25">
      <c r="A317" s="1" t="s">
        <v>1313</v>
      </c>
      <c r="B317" s="1" t="s">
        <v>731</v>
      </c>
      <c r="C317" s="1" t="s">
        <v>2155</v>
      </c>
      <c r="D317" s="5">
        <v>30031</v>
      </c>
      <c r="E317" s="4">
        <v>80744592358</v>
      </c>
      <c r="F317" s="1" t="s">
        <v>1338</v>
      </c>
      <c r="G317" s="1" t="s">
        <v>2461</v>
      </c>
      <c r="H317" s="1" t="s">
        <v>667</v>
      </c>
      <c r="I317" s="2">
        <v>8250</v>
      </c>
      <c r="J317" s="1" t="s">
        <v>632</v>
      </c>
    </row>
    <row r="318" spans="1:10" x14ac:dyDescent="0.25">
      <c r="A318" s="1" t="s">
        <v>861</v>
      </c>
      <c r="B318" s="1" t="s">
        <v>1339</v>
      </c>
      <c r="C318" s="1" t="s">
        <v>2156</v>
      </c>
      <c r="D318" s="5">
        <v>32674</v>
      </c>
      <c r="E318" s="4">
        <v>94394937703</v>
      </c>
      <c r="F318" s="1" t="s">
        <v>1340</v>
      </c>
      <c r="G318" s="1" t="s">
        <v>2459</v>
      </c>
      <c r="H318" s="1" t="s">
        <v>626</v>
      </c>
      <c r="I318" s="2">
        <v>9000</v>
      </c>
      <c r="J318" s="1" t="s">
        <v>860</v>
      </c>
    </row>
    <row r="319" spans="1:10" x14ac:dyDescent="0.25">
      <c r="A319" s="1" t="s">
        <v>769</v>
      </c>
      <c r="B319" s="1" t="s">
        <v>624</v>
      </c>
      <c r="C319" s="1" t="s">
        <v>2157</v>
      </c>
      <c r="D319" s="5">
        <v>37295</v>
      </c>
      <c r="E319" s="4">
        <v>54544270518</v>
      </c>
      <c r="F319" s="1" t="s">
        <v>1341</v>
      </c>
      <c r="G319" s="1" t="s">
        <v>2462</v>
      </c>
      <c r="H319" s="1" t="s">
        <v>636</v>
      </c>
      <c r="I319" s="2">
        <v>3000</v>
      </c>
      <c r="J319" s="1" t="s">
        <v>925</v>
      </c>
    </row>
    <row r="320" spans="1:10" x14ac:dyDescent="0.25">
      <c r="A320" s="1" t="s">
        <v>1342</v>
      </c>
      <c r="B320" s="1" t="s">
        <v>1343</v>
      </c>
      <c r="C320" s="1" t="s">
        <v>2158</v>
      </c>
      <c r="D320" s="5">
        <v>34688</v>
      </c>
      <c r="E320" s="4">
        <v>14206817886</v>
      </c>
      <c r="F320" s="1" t="s">
        <v>1344</v>
      </c>
      <c r="G320" s="1" t="s">
        <v>2461</v>
      </c>
      <c r="H320" s="1" t="s">
        <v>652</v>
      </c>
      <c r="I320" s="2">
        <v>4750</v>
      </c>
      <c r="J320" s="1" t="s">
        <v>653</v>
      </c>
    </row>
    <row r="321" spans="1:10" x14ac:dyDescent="0.25">
      <c r="A321" s="1" t="s">
        <v>848</v>
      </c>
      <c r="B321" s="1" t="s">
        <v>687</v>
      </c>
      <c r="C321" s="1" t="s">
        <v>2159</v>
      </c>
      <c r="D321" s="5">
        <v>18709</v>
      </c>
      <c r="E321" s="4">
        <v>60838354504</v>
      </c>
      <c r="F321" s="1" t="s">
        <v>1345</v>
      </c>
      <c r="G321" s="1" t="s">
        <v>2460</v>
      </c>
      <c r="H321" s="1" t="s">
        <v>679</v>
      </c>
      <c r="I321" s="2">
        <v>7250</v>
      </c>
      <c r="J321" s="1" t="s">
        <v>675</v>
      </c>
    </row>
    <row r="322" spans="1:10" x14ac:dyDescent="0.25">
      <c r="A322" s="1" t="s">
        <v>1346</v>
      </c>
      <c r="B322" s="1" t="s">
        <v>718</v>
      </c>
      <c r="C322" s="1" t="s">
        <v>2160</v>
      </c>
      <c r="D322" s="5">
        <v>34198</v>
      </c>
      <c r="E322" s="4">
        <v>97613813220</v>
      </c>
      <c r="F322" s="1" t="s">
        <v>1347</v>
      </c>
      <c r="G322" s="1" t="s">
        <v>2461</v>
      </c>
      <c r="H322" s="1" t="s">
        <v>636</v>
      </c>
      <c r="I322" s="2">
        <v>3000</v>
      </c>
      <c r="J322" s="1" t="s">
        <v>641</v>
      </c>
    </row>
    <row r="323" spans="1:10" x14ac:dyDescent="0.25">
      <c r="A323" s="1" t="s">
        <v>623</v>
      </c>
      <c r="B323" s="1" t="s">
        <v>1348</v>
      </c>
      <c r="C323" s="1" t="s">
        <v>2161</v>
      </c>
      <c r="D323" s="5">
        <v>29767</v>
      </c>
      <c r="E323" s="4">
        <v>64649291164</v>
      </c>
      <c r="F323" s="1" t="s">
        <v>1349</v>
      </c>
      <c r="G323" s="1" t="s">
        <v>2456</v>
      </c>
      <c r="H323" s="1" t="s">
        <v>679</v>
      </c>
      <c r="I323" s="2">
        <v>9000</v>
      </c>
      <c r="J323" s="1" t="s">
        <v>659</v>
      </c>
    </row>
    <row r="324" spans="1:10" x14ac:dyDescent="0.25">
      <c r="A324" s="1" t="s">
        <v>1350</v>
      </c>
      <c r="B324" s="1" t="s">
        <v>643</v>
      </c>
      <c r="C324" s="1" t="s">
        <v>2162</v>
      </c>
      <c r="D324" s="5">
        <v>19523</v>
      </c>
      <c r="E324" s="4">
        <v>67336301479</v>
      </c>
      <c r="F324" s="1" t="s">
        <v>1351</v>
      </c>
      <c r="G324" s="1" t="s">
        <v>2460</v>
      </c>
      <c r="H324" s="1" t="s">
        <v>636</v>
      </c>
      <c r="I324" s="2">
        <v>22250</v>
      </c>
      <c r="J324" s="1" t="s">
        <v>627</v>
      </c>
    </row>
    <row r="325" spans="1:10" x14ac:dyDescent="0.25">
      <c r="A325" s="1" t="s">
        <v>638</v>
      </c>
      <c r="B325" s="1" t="s">
        <v>1352</v>
      </c>
      <c r="C325" s="1" t="s">
        <v>2163</v>
      </c>
      <c r="D325" s="5">
        <v>25716</v>
      </c>
      <c r="E325" s="4">
        <v>51209809596</v>
      </c>
      <c r="F325" s="1" t="s">
        <v>1353</v>
      </c>
      <c r="G325" s="1" t="s">
        <v>2458</v>
      </c>
      <c r="H325" s="1" t="s">
        <v>636</v>
      </c>
      <c r="I325" s="2">
        <v>16500</v>
      </c>
      <c r="J325" s="1" t="s">
        <v>659</v>
      </c>
    </row>
    <row r="326" spans="1:10" x14ac:dyDescent="0.25">
      <c r="A326" s="1" t="s">
        <v>1354</v>
      </c>
      <c r="B326" s="1" t="s">
        <v>751</v>
      </c>
      <c r="C326" s="1" t="s">
        <v>2164</v>
      </c>
      <c r="D326" s="5">
        <v>31241</v>
      </c>
      <c r="E326" s="4">
        <v>44121360179</v>
      </c>
      <c r="F326" s="1" t="s">
        <v>1355</v>
      </c>
      <c r="G326" s="1" t="s">
        <v>2456</v>
      </c>
      <c r="H326" s="1" t="s">
        <v>636</v>
      </c>
      <c r="I326" s="2">
        <v>6500</v>
      </c>
      <c r="J326" s="1" t="s">
        <v>637</v>
      </c>
    </row>
    <row r="327" spans="1:10" x14ac:dyDescent="0.25">
      <c r="A327" s="1" t="s">
        <v>654</v>
      </c>
      <c r="B327" s="1" t="s">
        <v>639</v>
      </c>
      <c r="C327" s="1" t="s">
        <v>2165</v>
      </c>
      <c r="D327" s="5">
        <v>27261</v>
      </c>
      <c r="E327" s="4">
        <v>16825547632</v>
      </c>
      <c r="F327" s="1" t="s">
        <v>1356</v>
      </c>
      <c r="G327" s="1" t="s">
        <v>2459</v>
      </c>
      <c r="H327" s="1" t="s">
        <v>652</v>
      </c>
      <c r="I327" s="2">
        <v>4750</v>
      </c>
      <c r="J327" s="1" t="s">
        <v>632</v>
      </c>
    </row>
    <row r="328" spans="1:10" x14ac:dyDescent="0.25">
      <c r="A328" s="1" t="s">
        <v>638</v>
      </c>
      <c r="B328" s="1" t="s">
        <v>1000</v>
      </c>
      <c r="C328" s="1" t="s">
        <v>2166</v>
      </c>
      <c r="D328" s="5">
        <v>33072</v>
      </c>
      <c r="E328" s="4">
        <v>96277488324</v>
      </c>
      <c r="F328" s="1" t="s">
        <v>1357</v>
      </c>
      <c r="G328" s="1" t="s">
        <v>2456</v>
      </c>
      <c r="H328" s="1" t="s">
        <v>652</v>
      </c>
      <c r="I328" s="2">
        <v>6250</v>
      </c>
      <c r="J328" s="1" t="s">
        <v>632</v>
      </c>
    </row>
    <row r="329" spans="1:10" x14ac:dyDescent="0.25">
      <c r="A329" s="1" t="s">
        <v>772</v>
      </c>
      <c r="B329" s="1" t="s">
        <v>1358</v>
      </c>
      <c r="C329" s="1" t="s">
        <v>2167</v>
      </c>
      <c r="D329" s="5">
        <v>36643</v>
      </c>
      <c r="E329" s="4">
        <v>60392701040</v>
      </c>
      <c r="F329" s="1" t="s">
        <v>1359</v>
      </c>
      <c r="G329" s="1" t="s">
        <v>2460</v>
      </c>
      <c r="H329" s="1" t="s">
        <v>636</v>
      </c>
      <c r="I329" s="2">
        <v>21500</v>
      </c>
      <c r="J329" s="1" t="s">
        <v>653</v>
      </c>
    </row>
    <row r="330" spans="1:10" x14ac:dyDescent="0.25">
      <c r="A330" s="1" t="s">
        <v>1360</v>
      </c>
      <c r="B330" s="1" t="s">
        <v>639</v>
      </c>
      <c r="C330" s="1" t="s">
        <v>2168</v>
      </c>
      <c r="D330" s="5">
        <v>19133</v>
      </c>
      <c r="E330" s="4">
        <v>29852073250</v>
      </c>
      <c r="F330" s="1" t="s">
        <v>1361</v>
      </c>
      <c r="G330" s="1" t="s">
        <v>2459</v>
      </c>
      <c r="H330" s="1" t="s">
        <v>679</v>
      </c>
      <c r="I330" s="2">
        <v>4500</v>
      </c>
      <c r="J330" s="1" t="s">
        <v>632</v>
      </c>
    </row>
    <row r="331" spans="1:10" x14ac:dyDescent="0.25">
      <c r="A331" s="1" t="s">
        <v>1112</v>
      </c>
      <c r="B331" s="1" t="s">
        <v>1203</v>
      </c>
      <c r="C331" s="1" t="s">
        <v>2169</v>
      </c>
      <c r="D331" s="5">
        <v>29150</v>
      </c>
      <c r="E331" s="4">
        <v>28486682906</v>
      </c>
      <c r="F331" s="1" t="s">
        <v>1362</v>
      </c>
      <c r="G331" s="1" t="s">
        <v>2461</v>
      </c>
      <c r="H331" s="1" t="s">
        <v>652</v>
      </c>
      <c r="I331" s="2">
        <v>6750</v>
      </c>
      <c r="J331" s="1" t="s">
        <v>653</v>
      </c>
    </row>
    <row r="332" spans="1:10" x14ac:dyDescent="0.25">
      <c r="A332" s="1" t="s">
        <v>1363</v>
      </c>
      <c r="B332" s="1" t="s">
        <v>822</v>
      </c>
      <c r="C332" s="1" t="s">
        <v>2170</v>
      </c>
      <c r="D332" s="5">
        <v>19006</v>
      </c>
      <c r="E332" s="4">
        <v>83144887406</v>
      </c>
      <c r="F332" s="1" t="s">
        <v>1364</v>
      </c>
      <c r="G332" s="1" t="s">
        <v>2458</v>
      </c>
      <c r="H332" s="1" t="s">
        <v>636</v>
      </c>
      <c r="I332" s="2">
        <v>3750</v>
      </c>
      <c r="J332" s="1" t="s">
        <v>659</v>
      </c>
    </row>
    <row r="333" spans="1:10" x14ac:dyDescent="0.25">
      <c r="A333" s="1" t="s">
        <v>979</v>
      </c>
      <c r="B333" s="1" t="s">
        <v>1171</v>
      </c>
      <c r="C333" s="1" t="s">
        <v>2171</v>
      </c>
      <c r="D333" s="5">
        <v>36993</v>
      </c>
      <c r="E333" s="4">
        <v>61934341168</v>
      </c>
      <c r="F333" s="1" t="s">
        <v>1365</v>
      </c>
      <c r="G333" s="1" t="s">
        <v>2459</v>
      </c>
      <c r="H333" s="1" t="s">
        <v>736</v>
      </c>
      <c r="I333" s="2">
        <v>8000</v>
      </c>
      <c r="J333" s="1" t="s">
        <v>839</v>
      </c>
    </row>
    <row r="334" spans="1:10" x14ac:dyDescent="0.25">
      <c r="A334" s="1" t="s">
        <v>1366</v>
      </c>
      <c r="B334" s="1" t="s">
        <v>1002</v>
      </c>
      <c r="C334" s="1" t="s">
        <v>2172</v>
      </c>
      <c r="D334" s="5">
        <v>25981</v>
      </c>
      <c r="E334" s="4">
        <v>50838655342</v>
      </c>
      <c r="F334" s="1" t="s">
        <v>1367</v>
      </c>
      <c r="G334" s="1" t="s">
        <v>2456</v>
      </c>
      <c r="H334" s="1" t="s">
        <v>652</v>
      </c>
      <c r="I334" s="2">
        <v>6750</v>
      </c>
      <c r="J334" s="1" t="s">
        <v>723</v>
      </c>
    </row>
    <row r="335" spans="1:10" x14ac:dyDescent="0.25">
      <c r="A335" s="1" t="s">
        <v>1368</v>
      </c>
      <c r="B335" s="1" t="s">
        <v>741</v>
      </c>
      <c r="C335" s="1" t="s">
        <v>2173</v>
      </c>
      <c r="D335" s="5">
        <v>28479</v>
      </c>
      <c r="E335" s="4">
        <v>91931699727</v>
      </c>
      <c r="F335" s="1" t="s">
        <v>1369</v>
      </c>
      <c r="G335" s="1" t="s">
        <v>2456</v>
      </c>
      <c r="H335" s="1" t="s">
        <v>652</v>
      </c>
      <c r="I335" s="2">
        <v>5500</v>
      </c>
      <c r="J335" s="1" t="s">
        <v>671</v>
      </c>
    </row>
    <row r="336" spans="1:10" x14ac:dyDescent="0.25">
      <c r="A336" s="1" t="s">
        <v>697</v>
      </c>
      <c r="B336" s="1" t="s">
        <v>1370</v>
      </c>
      <c r="C336" s="1" t="s">
        <v>2174</v>
      </c>
      <c r="D336" s="5">
        <v>29343</v>
      </c>
      <c r="E336" s="4">
        <v>71287229001</v>
      </c>
      <c r="F336" s="1" t="s">
        <v>1371</v>
      </c>
      <c r="G336" s="1" t="s">
        <v>2462</v>
      </c>
      <c r="H336" s="1" t="s">
        <v>626</v>
      </c>
      <c r="I336" s="2">
        <v>8000</v>
      </c>
      <c r="J336" s="1" t="s">
        <v>627</v>
      </c>
    </row>
    <row r="337" spans="1:10" x14ac:dyDescent="0.25">
      <c r="A337" s="1" t="s">
        <v>775</v>
      </c>
      <c r="B337" s="1" t="s">
        <v>725</v>
      </c>
      <c r="C337" s="1" t="s">
        <v>2175</v>
      </c>
      <c r="D337" s="5">
        <v>34126</v>
      </c>
      <c r="E337" s="4">
        <v>20931130735</v>
      </c>
      <c r="F337" s="1" t="s">
        <v>1372</v>
      </c>
      <c r="G337" s="1" t="s">
        <v>2456</v>
      </c>
      <c r="H337" s="1" t="s">
        <v>626</v>
      </c>
      <c r="I337" s="2">
        <v>5000</v>
      </c>
      <c r="J337" s="1" t="s">
        <v>653</v>
      </c>
    </row>
    <row r="338" spans="1:10" x14ac:dyDescent="0.25">
      <c r="A338" s="1" t="s">
        <v>1373</v>
      </c>
      <c r="B338" s="1" t="s">
        <v>1374</v>
      </c>
      <c r="C338" s="1" t="s">
        <v>2176</v>
      </c>
      <c r="D338" s="5">
        <v>30526</v>
      </c>
      <c r="E338" s="4">
        <v>69968564488</v>
      </c>
      <c r="F338" s="1" t="s">
        <v>1375</v>
      </c>
      <c r="G338" s="1" t="s">
        <v>2456</v>
      </c>
      <c r="H338" s="1" t="s">
        <v>636</v>
      </c>
      <c r="I338" s="2">
        <v>3250</v>
      </c>
      <c r="J338" s="1" t="s">
        <v>860</v>
      </c>
    </row>
    <row r="339" spans="1:10" x14ac:dyDescent="0.25">
      <c r="A339" s="1" t="s">
        <v>843</v>
      </c>
      <c r="B339" s="1" t="s">
        <v>643</v>
      </c>
      <c r="C339" s="1" t="s">
        <v>2177</v>
      </c>
      <c r="D339" s="5">
        <v>21901</v>
      </c>
      <c r="E339" s="4">
        <v>28660589879</v>
      </c>
      <c r="F339" s="1" t="s">
        <v>1376</v>
      </c>
      <c r="G339" s="1" t="s">
        <v>2457</v>
      </c>
      <c r="H339" s="1" t="s">
        <v>626</v>
      </c>
      <c r="I339" s="2">
        <v>12000</v>
      </c>
      <c r="J339" s="1" t="s">
        <v>632</v>
      </c>
    </row>
    <row r="340" spans="1:10" x14ac:dyDescent="0.25">
      <c r="A340" s="1" t="s">
        <v>889</v>
      </c>
      <c r="B340" s="1" t="s">
        <v>1377</v>
      </c>
      <c r="C340" s="1" t="s">
        <v>2178</v>
      </c>
      <c r="D340" s="5">
        <v>36744</v>
      </c>
      <c r="E340" s="4">
        <v>30866276423</v>
      </c>
      <c r="F340" s="1" t="s">
        <v>1378</v>
      </c>
      <c r="G340" s="1" t="s">
        <v>2458</v>
      </c>
      <c r="H340" s="1" t="s">
        <v>652</v>
      </c>
      <c r="I340" s="2">
        <v>4750</v>
      </c>
      <c r="J340" s="1" t="s">
        <v>637</v>
      </c>
    </row>
    <row r="341" spans="1:10" x14ac:dyDescent="0.25">
      <c r="A341" s="1" t="s">
        <v>1379</v>
      </c>
      <c r="B341" s="1" t="s">
        <v>1070</v>
      </c>
      <c r="C341" s="1" t="s">
        <v>2179</v>
      </c>
      <c r="D341" s="5">
        <v>27601</v>
      </c>
      <c r="E341" s="4">
        <v>22578876507</v>
      </c>
      <c r="F341" s="1" t="s">
        <v>1380</v>
      </c>
      <c r="G341" s="1" t="s">
        <v>2460</v>
      </c>
      <c r="H341" s="1" t="s">
        <v>636</v>
      </c>
      <c r="I341" s="2">
        <v>8500</v>
      </c>
      <c r="J341" s="1" t="s">
        <v>653</v>
      </c>
    </row>
    <row r="342" spans="1:10" x14ac:dyDescent="0.25">
      <c r="A342" s="1" t="s">
        <v>1381</v>
      </c>
      <c r="B342" s="1" t="s">
        <v>852</v>
      </c>
      <c r="C342" s="1" t="s">
        <v>2180</v>
      </c>
      <c r="D342" s="5">
        <v>22745</v>
      </c>
      <c r="E342" s="4">
        <v>90214471977</v>
      </c>
      <c r="F342" s="1" t="s">
        <v>1382</v>
      </c>
      <c r="G342" s="1" t="s">
        <v>2460</v>
      </c>
      <c r="H342" s="1" t="s">
        <v>636</v>
      </c>
      <c r="I342" s="2">
        <v>4000</v>
      </c>
      <c r="J342" s="1" t="s">
        <v>632</v>
      </c>
    </row>
    <row r="343" spans="1:10" x14ac:dyDescent="0.25">
      <c r="A343" s="1" t="s">
        <v>1383</v>
      </c>
      <c r="B343" s="1" t="s">
        <v>1384</v>
      </c>
      <c r="C343" s="1" t="s">
        <v>2181</v>
      </c>
      <c r="D343" s="5">
        <v>20488</v>
      </c>
      <c r="E343" s="4">
        <v>39981604781</v>
      </c>
      <c r="F343" s="1" t="s">
        <v>1385</v>
      </c>
      <c r="G343" s="1" t="s">
        <v>2456</v>
      </c>
      <c r="H343" s="1" t="s">
        <v>736</v>
      </c>
      <c r="I343" s="2">
        <v>15250</v>
      </c>
      <c r="J343" s="1" t="s">
        <v>659</v>
      </c>
    </row>
    <row r="344" spans="1:10" x14ac:dyDescent="0.25">
      <c r="A344" s="1" t="s">
        <v>1326</v>
      </c>
      <c r="B344" s="1" t="s">
        <v>763</v>
      </c>
      <c r="C344" s="1" t="s">
        <v>2182</v>
      </c>
      <c r="D344" s="5">
        <v>35791</v>
      </c>
      <c r="E344" s="4">
        <v>35918503150</v>
      </c>
      <c r="F344" s="1" t="s">
        <v>1386</v>
      </c>
      <c r="G344" s="1" t="s">
        <v>2456</v>
      </c>
      <c r="H344" s="1" t="s">
        <v>626</v>
      </c>
      <c r="I344" s="2">
        <v>8250</v>
      </c>
      <c r="J344" s="1" t="s">
        <v>860</v>
      </c>
    </row>
    <row r="345" spans="1:10" x14ac:dyDescent="0.25">
      <c r="A345" s="1" t="s">
        <v>1387</v>
      </c>
      <c r="B345" s="1" t="s">
        <v>629</v>
      </c>
      <c r="C345" s="1" t="s">
        <v>2183</v>
      </c>
      <c r="D345" s="5">
        <v>24529</v>
      </c>
      <c r="E345" s="4">
        <v>69977746152</v>
      </c>
      <c r="F345" s="1" t="s">
        <v>1388</v>
      </c>
      <c r="G345" s="1" t="s">
        <v>2457</v>
      </c>
      <c r="H345" s="1" t="s">
        <v>679</v>
      </c>
      <c r="I345" s="2">
        <v>6500</v>
      </c>
      <c r="J345" s="1" t="s">
        <v>1030</v>
      </c>
    </row>
    <row r="346" spans="1:10" x14ac:dyDescent="0.25">
      <c r="A346" s="1" t="s">
        <v>926</v>
      </c>
      <c r="B346" s="1" t="s">
        <v>825</v>
      </c>
      <c r="C346" s="1" t="s">
        <v>2184</v>
      </c>
      <c r="D346" s="5">
        <v>34335</v>
      </c>
      <c r="E346" s="4">
        <v>41497461070</v>
      </c>
      <c r="F346" s="1" t="s">
        <v>1389</v>
      </c>
      <c r="G346" s="1" t="s">
        <v>2459</v>
      </c>
      <c r="H346" s="1" t="s">
        <v>626</v>
      </c>
      <c r="I346" s="2">
        <v>13250</v>
      </c>
      <c r="J346" s="1" t="s">
        <v>637</v>
      </c>
    </row>
    <row r="347" spans="1:10" x14ac:dyDescent="0.25">
      <c r="A347" s="1" t="s">
        <v>756</v>
      </c>
      <c r="B347" s="1" t="s">
        <v>878</v>
      </c>
      <c r="C347" s="1" t="s">
        <v>2185</v>
      </c>
      <c r="D347" s="5">
        <v>36476</v>
      </c>
      <c r="E347" s="4">
        <v>63076828461</v>
      </c>
      <c r="F347" s="1" t="s">
        <v>1390</v>
      </c>
      <c r="G347" s="1" t="s">
        <v>2456</v>
      </c>
      <c r="H347" s="1" t="s">
        <v>626</v>
      </c>
      <c r="I347" s="2">
        <v>5500</v>
      </c>
      <c r="J347" s="1" t="s">
        <v>765</v>
      </c>
    </row>
    <row r="348" spans="1:10" x14ac:dyDescent="0.25">
      <c r="A348" s="1" t="s">
        <v>1391</v>
      </c>
      <c r="B348" s="1" t="s">
        <v>1392</v>
      </c>
      <c r="C348" s="1" t="s">
        <v>2186</v>
      </c>
      <c r="D348" s="5">
        <v>22733</v>
      </c>
      <c r="E348" s="4">
        <v>94133153920</v>
      </c>
      <c r="F348" s="1" t="s">
        <v>1393</v>
      </c>
      <c r="G348" s="1" t="s">
        <v>2462</v>
      </c>
      <c r="H348" s="1" t="s">
        <v>736</v>
      </c>
      <c r="I348" s="2">
        <v>8500</v>
      </c>
      <c r="J348" s="1" t="s">
        <v>827</v>
      </c>
    </row>
    <row r="349" spans="1:10" x14ac:dyDescent="0.25">
      <c r="A349" s="1" t="s">
        <v>645</v>
      </c>
      <c r="B349" s="1" t="s">
        <v>1394</v>
      </c>
      <c r="C349" s="1" t="s">
        <v>2187</v>
      </c>
      <c r="D349" s="5">
        <v>34797</v>
      </c>
      <c r="E349" s="4">
        <v>26630150008</v>
      </c>
      <c r="F349" s="1" t="s">
        <v>1395</v>
      </c>
      <c r="G349" s="1" t="s">
        <v>2456</v>
      </c>
      <c r="H349" s="1" t="s">
        <v>626</v>
      </c>
      <c r="I349" s="2">
        <v>2500</v>
      </c>
      <c r="J349" s="1" t="s">
        <v>627</v>
      </c>
    </row>
    <row r="350" spans="1:10" x14ac:dyDescent="0.25">
      <c r="A350" s="1" t="s">
        <v>1396</v>
      </c>
      <c r="B350" s="1" t="s">
        <v>1279</v>
      </c>
      <c r="C350" s="1" t="s">
        <v>2188</v>
      </c>
      <c r="D350" s="5">
        <v>19190</v>
      </c>
      <c r="E350" s="4">
        <v>18413811876</v>
      </c>
      <c r="F350" s="1" t="s">
        <v>1397</v>
      </c>
      <c r="G350" s="1" t="s">
        <v>2456</v>
      </c>
      <c r="H350" s="1" t="s">
        <v>626</v>
      </c>
      <c r="I350" s="2">
        <v>6000</v>
      </c>
      <c r="J350" s="1" t="s">
        <v>659</v>
      </c>
    </row>
    <row r="351" spans="1:10" x14ac:dyDescent="0.25">
      <c r="A351" s="1" t="s">
        <v>1398</v>
      </c>
      <c r="B351" s="1" t="s">
        <v>1399</v>
      </c>
      <c r="C351" s="1" t="s">
        <v>2189</v>
      </c>
      <c r="D351" s="5">
        <v>25532</v>
      </c>
      <c r="E351" s="4">
        <v>58964381367</v>
      </c>
      <c r="F351" s="1" t="s">
        <v>1400</v>
      </c>
      <c r="G351" s="1" t="s">
        <v>2456</v>
      </c>
      <c r="H351" s="1" t="s">
        <v>652</v>
      </c>
      <c r="I351" s="2">
        <v>3250</v>
      </c>
      <c r="J351" s="1" t="s">
        <v>813</v>
      </c>
    </row>
    <row r="352" spans="1:10" x14ac:dyDescent="0.25">
      <c r="A352" s="1" t="s">
        <v>1401</v>
      </c>
      <c r="B352" s="1" t="s">
        <v>1402</v>
      </c>
      <c r="C352" s="1" t="s">
        <v>2190</v>
      </c>
      <c r="D352" s="5">
        <v>30457</v>
      </c>
      <c r="E352" s="4">
        <v>11933571569</v>
      </c>
      <c r="F352" s="1" t="s">
        <v>1403</v>
      </c>
      <c r="G352" s="1" t="s">
        <v>2456</v>
      </c>
      <c r="H352" s="1" t="s">
        <v>626</v>
      </c>
      <c r="I352" s="2">
        <v>4250</v>
      </c>
      <c r="J352" s="1" t="s">
        <v>632</v>
      </c>
    </row>
    <row r="353" spans="1:10" x14ac:dyDescent="0.25">
      <c r="A353" s="1" t="s">
        <v>676</v>
      </c>
      <c r="B353" s="1" t="s">
        <v>687</v>
      </c>
      <c r="C353" s="1" t="s">
        <v>2191</v>
      </c>
      <c r="D353" s="5">
        <v>28872</v>
      </c>
      <c r="E353" s="4">
        <v>34323329982</v>
      </c>
      <c r="F353" s="1" t="s">
        <v>1404</v>
      </c>
      <c r="G353" s="1" t="s">
        <v>2462</v>
      </c>
      <c r="H353" s="1" t="s">
        <v>652</v>
      </c>
      <c r="I353" s="2">
        <v>4000</v>
      </c>
      <c r="J353" s="1" t="s">
        <v>663</v>
      </c>
    </row>
    <row r="354" spans="1:10" x14ac:dyDescent="0.25">
      <c r="A354" s="1" t="s">
        <v>747</v>
      </c>
      <c r="B354" s="1" t="s">
        <v>757</v>
      </c>
      <c r="C354" s="1" t="s">
        <v>2192</v>
      </c>
      <c r="D354" s="5">
        <v>30734</v>
      </c>
      <c r="E354" s="4">
        <v>33356765342</v>
      </c>
      <c r="F354" s="1" t="s">
        <v>1405</v>
      </c>
      <c r="G354" s="1" t="s">
        <v>2456</v>
      </c>
      <c r="H354" s="1" t="s">
        <v>626</v>
      </c>
      <c r="I354" s="2">
        <v>5250</v>
      </c>
      <c r="J354" s="1" t="s">
        <v>648</v>
      </c>
    </row>
    <row r="355" spans="1:10" x14ac:dyDescent="0.25">
      <c r="A355" s="1" t="s">
        <v>824</v>
      </c>
      <c r="B355" s="1" t="s">
        <v>1392</v>
      </c>
      <c r="C355" s="1" t="s">
        <v>2193</v>
      </c>
      <c r="D355" s="5">
        <v>31864</v>
      </c>
      <c r="E355" s="4">
        <v>89540596770</v>
      </c>
      <c r="F355" s="1" t="s">
        <v>1406</v>
      </c>
      <c r="G355" s="1" t="s">
        <v>2456</v>
      </c>
      <c r="H355" s="1" t="s">
        <v>679</v>
      </c>
      <c r="I355" s="2">
        <v>4750</v>
      </c>
      <c r="J355" s="1" t="s">
        <v>671</v>
      </c>
    </row>
    <row r="356" spans="1:10" x14ac:dyDescent="0.25">
      <c r="A356" s="1" t="s">
        <v>1133</v>
      </c>
      <c r="B356" s="1" t="s">
        <v>862</v>
      </c>
      <c r="C356" s="1" t="s">
        <v>2194</v>
      </c>
      <c r="D356" s="5">
        <v>19185</v>
      </c>
      <c r="E356" s="4">
        <v>35527905616</v>
      </c>
      <c r="F356" s="1" t="s">
        <v>1407</v>
      </c>
      <c r="G356" s="1" t="s">
        <v>2462</v>
      </c>
      <c r="H356" s="1" t="s">
        <v>626</v>
      </c>
      <c r="I356" s="2">
        <v>5500</v>
      </c>
      <c r="J356" s="1" t="s">
        <v>637</v>
      </c>
    </row>
    <row r="357" spans="1:10" x14ac:dyDescent="0.25">
      <c r="A357" s="1" t="s">
        <v>766</v>
      </c>
      <c r="B357" s="1" t="s">
        <v>1408</v>
      </c>
      <c r="C357" s="1" t="s">
        <v>2195</v>
      </c>
      <c r="D357" s="5">
        <v>35870</v>
      </c>
      <c r="E357" s="4">
        <v>44153485258</v>
      </c>
      <c r="F357" s="1" t="s">
        <v>1409</v>
      </c>
      <c r="G357" s="1" t="s">
        <v>2457</v>
      </c>
      <c r="H357" s="1" t="s">
        <v>636</v>
      </c>
      <c r="I357" s="2">
        <v>6250</v>
      </c>
      <c r="J357" s="1" t="s">
        <v>707</v>
      </c>
    </row>
    <row r="358" spans="1:10" x14ac:dyDescent="0.25">
      <c r="A358" s="1" t="s">
        <v>848</v>
      </c>
      <c r="B358" s="1" t="s">
        <v>1410</v>
      </c>
      <c r="C358" s="1" t="s">
        <v>2196</v>
      </c>
      <c r="D358" s="5">
        <v>19048</v>
      </c>
      <c r="E358" s="4">
        <v>74381567394</v>
      </c>
      <c r="F358" s="1" t="s">
        <v>1411</v>
      </c>
      <c r="G358" s="1" t="s">
        <v>2457</v>
      </c>
      <c r="H358" s="1" t="s">
        <v>631</v>
      </c>
      <c r="I358" s="2">
        <v>3250</v>
      </c>
      <c r="J358" s="1" t="s">
        <v>723</v>
      </c>
    </row>
    <row r="359" spans="1:10" x14ac:dyDescent="0.25">
      <c r="A359" s="1" t="s">
        <v>701</v>
      </c>
      <c r="B359" s="1" t="s">
        <v>748</v>
      </c>
      <c r="C359" s="1" t="s">
        <v>2197</v>
      </c>
      <c r="D359" s="5">
        <v>26373</v>
      </c>
      <c r="E359" s="4">
        <v>90585857122</v>
      </c>
      <c r="F359" s="1" t="s">
        <v>1412</v>
      </c>
      <c r="G359" s="1" t="s">
        <v>2456</v>
      </c>
      <c r="H359" s="1" t="s">
        <v>626</v>
      </c>
      <c r="I359" s="2">
        <v>5500</v>
      </c>
      <c r="J359" s="1" t="s">
        <v>755</v>
      </c>
    </row>
    <row r="360" spans="1:10" x14ac:dyDescent="0.25">
      <c r="A360" s="1" t="s">
        <v>824</v>
      </c>
      <c r="B360" s="1" t="s">
        <v>1413</v>
      </c>
      <c r="C360" s="1" t="s">
        <v>2198</v>
      </c>
      <c r="D360" s="5">
        <v>31140</v>
      </c>
      <c r="E360" s="4">
        <v>36395966442</v>
      </c>
      <c r="F360" s="1" t="s">
        <v>1414</v>
      </c>
      <c r="G360" s="1" t="s">
        <v>2462</v>
      </c>
      <c r="H360" s="1" t="s">
        <v>679</v>
      </c>
      <c r="I360" s="2">
        <v>7500</v>
      </c>
      <c r="J360" s="1" t="s">
        <v>663</v>
      </c>
    </row>
    <row r="361" spans="1:10" x14ac:dyDescent="0.25">
      <c r="A361" s="1" t="s">
        <v>1326</v>
      </c>
      <c r="B361" s="1" t="s">
        <v>1415</v>
      </c>
      <c r="C361" s="1" t="s">
        <v>2199</v>
      </c>
      <c r="D361" s="5">
        <v>29135</v>
      </c>
      <c r="E361" s="4">
        <v>95396641547</v>
      </c>
      <c r="F361" s="1" t="s">
        <v>1416</v>
      </c>
      <c r="G361" s="1" t="s">
        <v>2456</v>
      </c>
      <c r="H361" s="1" t="s">
        <v>652</v>
      </c>
      <c r="I361" s="2">
        <v>7500</v>
      </c>
      <c r="J361" s="1" t="s">
        <v>632</v>
      </c>
    </row>
    <row r="362" spans="1:10" x14ac:dyDescent="0.25">
      <c r="A362" s="1" t="s">
        <v>1417</v>
      </c>
      <c r="B362" s="1" t="s">
        <v>1002</v>
      </c>
      <c r="C362" s="1" t="s">
        <v>2200</v>
      </c>
      <c r="D362" s="5">
        <v>27162</v>
      </c>
      <c r="E362" s="4">
        <v>27025858157</v>
      </c>
      <c r="F362" s="1" t="s">
        <v>1418</v>
      </c>
      <c r="G362" s="1" t="s">
        <v>2456</v>
      </c>
      <c r="H362" s="1" t="s">
        <v>636</v>
      </c>
      <c r="I362" s="2">
        <v>23000</v>
      </c>
      <c r="J362" s="1" t="s">
        <v>860</v>
      </c>
    </row>
    <row r="363" spans="1:10" x14ac:dyDescent="0.25">
      <c r="A363" s="1" t="s">
        <v>797</v>
      </c>
      <c r="B363" s="1" t="s">
        <v>1419</v>
      </c>
      <c r="C363" s="1" t="s">
        <v>2201</v>
      </c>
      <c r="D363" s="5">
        <v>32955</v>
      </c>
      <c r="E363" s="4">
        <v>70336315427</v>
      </c>
      <c r="F363" s="1" t="s">
        <v>1420</v>
      </c>
      <c r="G363" s="1" t="s">
        <v>2456</v>
      </c>
      <c r="H363" s="1" t="s">
        <v>636</v>
      </c>
      <c r="I363" s="2">
        <v>17750</v>
      </c>
      <c r="J363" s="1" t="s">
        <v>632</v>
      </c>
    </row>
    <row r="364" spans="1:10" x14ac:dyDescent="0.25">
      <c r="A364" s="1" t="s">
        <v>824</v>
      </c>
      <c r="B364" s="1" t="s">
        <v>1098</v>
      </c>
      <c r="C364" s="1" t="s">
        <v>2202</v>
      </c>
      <c r="D364" s="5">
        <v>31465</v>
      </c>
      <c r="E364" s="4">
        <v>74959031132</v>
      </c>
      <c r="F364" s="1" t="s">
        <v>1421</v>
      </c>
      <c r="G364" s="1" t="s">
        <v>2460</v>
      </c>
      <c r="H364" s="1" t="s">
        <v>636</v>
      </c>
      <c r="I364" s="2">
        <v>2500</v>
      </c>
      <c r="J364" s="1" t="s">
        <v>860</v>
      </c>
    </row>
    <row r="365" spans="1:10" x14ac:dyDescent="0.25">
      <c r="A365" s="1" t="s">
        <v>843</v>
      </c>
      <c r="B365" s="1" t="s">
        <v>1422</v>
      </c>
      <c r="C365" s="1" t="s">
        <v>2203</v>
      </c>
      <c r="D365" s="5">
        <v>28962</v>
      </c>
      <c r="E365" s="4">
        <v>87692241888</v>
      </c>
      <c r="F365" s="1" t="s">
        <v>1423</v>
      </c>
      <c r="G365" s="1" t="s">
        <v>2462</v>
      </c>
      <c r="H365" s="1" t="s">
        <v>679</v>
      </c>
      <c r="I365" s="2">
        <v>4500</v>
      </c>
      <c r="J365" s="1" t="s">
        <v>813</v>
      </c>
    </row>
    <row r="366" spans="1:10" x14ac:dyDescent="0.25">
      <c r="A366" s="1" t="s">
        <v>1424</v>
      </c>
      <c r="B366" s="1" t="s">
        <v>748</v>
      </c>
      <c r="C366" s="1" t="s">
        <v>2204</v>
      </c>
      <c r="D366" s="5">
        <v>29774</v>
      </c>
      <c r="E366" s="4">
        <v>39835419264</v>
      </c>
      <c r="F366" s="1" t="s">
        <v>1425</v>
      </c>
      <c r="G366" s="1" t="s">
        <v>2456</v>
      </c>
      <c r="H366" s="1" t="s">
        <v>631</v>
      </c>
      <c r="I366" s="2">
        <v>5250</v>
      </c>
      <c r="J366" s="1" t="s">
        <v>659</v>
      </c>
    </row>
    <row r="367" spans="1:10" x14ac:dyDescent="0.25">
      <c r="A367" s="1" t="s">
        <v>843</v>
      </c>
      <c r="B367" s="1" t="s">
        <v>687</v>
      </c>
      <c r="C367" s="1" t="s">
        <v>2205</v>
      </c>
      <c r="D367" s="5">
        <v>36870</v>
      </c>
      <c r="E367" s="4">
        <v>13135904005</v>
      </c>
      <c r="F367" s="1" t="s">
        <v>1426</v>
      </c>
      <c r="G367" s="1" t="s">
        <v>2458</v>
      </c>
      <c r="H367" s="1" t="s">
        <v>636</v>
      </c>
      <c r="I367" s="2">
        <v>2500</v>
      </c>
      <c r="J367" s="1" t="s">
        <v>1064</v>
      </c>
    </row>
    <row r="368" spans="1:10" x14ac:dyDescent="0.25">
      <c r="A368" s="1" t="s">
        <v>1427</v>
      </c>
      <c r="B368" s="1" t="s">
        <v>1136</v>
      </c>
      <c r="C368" s="1" t="s">
        <v>2206</v>
      </c>
      <c r="D368" s="5">
        <v>18663</v>
      </c>
      <c r="E368" s="4">
        <v>57024955697</v>
      </c>
      <c r="F368" s="1" t="s">
        <v>1428</v>
      </c>
      <c r="G368" s="1" t="s">
        <v>2456</v>
      </c>
      <c r="H368" s="1" t="s">
        <v>667</v>
      </c>
      <c r="I368" s="2">
        <v>8000</v>
      </c>
      <c r="J368" s="1" t="s">
        <v>707</v>
      </c>
    </row>
    <row r="369" spans="1:10" x14ac:dyDescent="0.25">
      <c r="A369" s="1" t="s">
        <v>979</v>
      </c>
      <c r="B369" s="1" t="s">
        <v>1429</v>
      </c>
      <c r="C369" s="1" t="s">
        <v>2207</v>
      </c>
      <c r="D369" s="5">
        <v>18948</v>
      </c>
      <c r="E369" s="4">
        <v>65193536560</v>
      </c>
      <c r="F369" s="1" t="s">
        <v>1430</v>
      </c>
      <c r="G369" s="1" t="s">
        <v>2460</v>
      </c>
      <c r="H369" s="1" t="s">
        <v>667</v>
      </c>
      <c r="I369" s="2">
        <v>3250</v>
      </c>
      <c r="J369" s="1" t="s">
        <v>663</v>
      </c>
    </row>
    <row r="370" spans="1:10" x14ac:dyDescent="0.25">
      <c r="A370" s="1" t="s">
        <v>1115</v>
      </c>
      <c r="B370" s="1" t="s">
        <v>763</v>
      </c>
      <c r="C370" s="1" t="s">
        <v>2208</v>
      </c>
      <c r="D370" s="5">
        <v>19844</v>
      </c>
      <c r="E370" s="4">
        <v>32364410351</v>
      </c>
      <c r="F370" s="1" t="s">
        <v>1431</v>
      </c>
      <c r="G370" s="1" t="s">
        <v>2462</v>
      </c>
      <c r="H370" s="1" t="s">
        <v>736</v>
      </c>
      <c r="I370" s="2">
        <v>3750</v>
      </c>
      <c r="J370" s="1" t="s">
        <v>637</v>
      </c>
    </row>
    <row r="371" spans="1:10" x14ac:dyDescent="0.25">
      <c r="A371" s="1" t="s">
        <v>1432</v>
      </c>
      <c r="B371" s="1" t="s">
        <v>802</v>
      </c>
      <c r="C371" s="1" t="s">
        <v>2209</v>
      </c>
      <c r="D371" s="5">
        <v>23668</v>
      </c>
      <c r="E371" s="4">
        <v>84142195631</v>
      </c>
      <c r="F371" s="1" t="s">
        <v>1433</v>
      </c>
      <c r="G371" s="1" t="s">
        <v>2462</v>
      </c>
      <c r="H371" s="1" t="s">
        <v>636</v>
      </c>
      <c r="I371" s="2">
        <v>3000</v>
      </c>
      <c r="J371" s="1" t="s">
        <v>632</v>
      </c>
    </row>
    <row r="372" spans="1:10" x14ac:dyDescent="0.25">
      <c r="A372" s="1" t="s">
        <v>928</v>
      </c>
      <c r="B372" s="1" t="s">
        <v>1133</v>
      </c>
      <c r="C372" s="1" t="s">
        <v>2210</v>
      </c>
      <c r="D372" s="5">
        <v>20278</v>
      </c>
      <c r="E372" s="4">
        <v>64419677244</v>
      </c>
      <c r="F372" s="1" t="s">
        <v>1434</v>
      </c>
      <c r="G372" s="1" t="s">
        <v>2462</v>
      </c>
      <c r="H372" s="1" t="s">
        <v>636</v>
      </c>
      <c r="I372" s="2">
        <v>4500</v>
      </c>
      <c r="J372" s="1" t="s">
        <v>860</v>
      </c>
    </row>
    <row r="373" spans="1:10" x14ac:dyDescent="0.25">
      <c r="A373" s="1" t="s">
        <v>824</v>
      </c>
      <c r="B373" s="1" t="s">
        <v>1435</v>
      </c>
      <c r="C373" s="1" t="s">
        <v>2211</v>
      </c>
      <c r="D373" s="5">
        <v>19965</v>
      </c>
      <c r="E373" s="4">
        <v>27308151881</v>
      </c>
      <c r="F373" s="1" t="s">
        <v>1436</v>
      </c>
      <c r="G373" s="1" t="s">
        <v>2462</v>
      </c>
      <c r="H373" s="1" t="s">
        <v>652</v>
      </c>
      <c r="I373" s="2">
        <v>5750</v>
      </c>
      <c r="J373" s="1" t="s">
        <v>648</v>
      </c>
    </row>
    <row r="374" spans="1:10" x14ac:dyDescent="0.25">
      <c r="A374" s="1" t="s">
        <v>1089</v>
      </c>
      <c r="B374" s="1" t="s">
        <v>1113</v>
      </c>
      <c r="C374" s="1" t="s">
        <v>2212</v>
      </c>
      <c r="D374" s="5">
        <v>24235</v>
      </c>
      <c r="E374" s="4">
        <v>17132975517</v>
      </c>
      <c r="F374" s="1" t="s">
        <v>1437</v>
      </c>
      <c r="G374" s="1" t="s">
        <v>2456</v>
      </c>
      <c r="H374" s="1" t="s">
        <v>636</v>
      </c>
      <c r="I374" s="2">
        <v>21250</v>
      </c>
      <c r="J374" s="1" t="s">
        <v>637</v>
      </c>
    </row>
    <row r="375" spans="1:10" x14ac:dyDescent="0.25">
      <c r="A375" s="1" t="s">
        <v>1193</v>
      </c>
      <c r="B375" s="1" t="s">
        <v>654</v>
      </c>
      <c r="C375" s="1" t="s">
        <v>2213</v>
      </c>
      <c r="D375" s="5">
        <v>26014</v>
      </c>
      <c r="E375" s="4">
        <v>95210769394</v>
      </c>
      <c r="F375" s="1" t="s">
        <v>1438</v>
      </c>
      <c r="G375" s="1" t="s">
        <v>2456</v>
      </c>
      <c r="H375" s="1" t="s">
        <v>636</v>
      </c>
      <c r="I375" s="2">
        <v>16000</v>
      </c>
      <c r="J375" s="1" t="s">
        <v>860</v>
      </c>
    </row>
    <row r="376" spans="1:10" x14ac:dyDescent="0.25">
      <c r="A376" s="1" t="s">
        <v>1439</v>
      </c>
      <c r="B376" s="1" t="s">
        <v>1305</v>
      </c>
      <c r="C376" s="1" t="s">
        <v>2214</v>
      </c>
      <c r="D376" s="5">
        <v>22918</v>
      </c>
      <c r="E376" s="4">
        <v>34162720378</v>
      </c>
      <c r="F376" s="1" t="s">
        <v>1440</v>
      </c>
      <c r="G376" s="1" t="s">
        <v>2462</v>
      </c>
      <c r="H376" s="1" t="s">
        <v>636</v>
      </c>
      <c r="I376" s="2">
        <v>5500</v>
      </c>
      <c r="J376" s="1" t="s">
        <v>707</v>
      </c>
    </row>
    <row r="377" spans="1:10" x14ac:dyDescent="0.25">
      <c r="A377" s="1" t="s">
        <v>920</v>
      </c>
      <c r="B377" s="1" t="s">
        <v>731</v>
      </c>
      <c r="C377" s="1" t="s">
        <v>2215</v>
      </c>
      <c r="D377" s="5">
        <v>33960</v>
      </c>
      <c r="E377" s="4">
        <v>85761269576</v>
      </c>
      <c r="F377" s="1" t="s">
        <v>1441</v>
      </c>
      <c r="G377" s="1" t="s">
        <v>2456</v>
      </c>
      <c r="H377" s="1" t="s">
        <v>636</v>
      </c>
      <c r="I377" s="2">
        <v>3500</v>
      </c>
      <c r="J377" s="1" t="s">
        <v>671</v>
      </c>
    </row>
    <row r="378" spans="1:10" x14ac:dyDescent="0.25">
      <c r="A378" s="1" t="s">
        <v>1065</v>
      </c>
      <c r="B378" s="1" t="s">
        <v>773</v>
      </c>
      <c r="C378" s="1" t="s">
        <v>2216</v>
      </c>
      <c r="D378" s="5">
        <v>28533</v>
      </c>
      <c r="E378" s="4">
        <v>95398594907</v>
      </c>
      <c r="F378" s="1" t="s">
        <v>1442</v>
      </c>
      <c r="G378" s="1" t="s">
        <v>2459</v>
      </c>
      <c r="H378" s="1" t="s">
        <v>679</v>
      </c>
      <c r="I378" s="2">
        <v>11000</v>
      </c>
      <c r="J378" s="1" t="s">
        <v>813</v>
      </c>
    </row>
    <row r="379" spans="1:10" x14ac:dyDescent="0.25">
      <c r="A379" s="1" t="s">
        <v>1443</v>
      </c>
      <c r="B379" s="1" t="s">
        <v>629</v>
      </c>
      <c r="C379" s="1" t="s">
        <v>2217</v>
      </c>
      <c r="D379" s="5">
        <v>28535</v>
      </c>
      <c r="E379" s="4">
        <v>17416716845</v>
      </c>
      <c r="F379" s="1" t="s">
        <v>1444</v>
      </c>
      <c r="G379" s="1" t="s">
        <v>2456</v>
      </c>
      <c r="H379" s="1" t="s">
        <v>631</v>
      </c>
      <c r="I379" s="2">
        <v>5000</v>
      </c>
      <c r="J379" s="1" t="s">
        <v>627</v>
      </c>
    </row>
    <row r="380" spans="1:10" x14ac:dyDescent="0.25">
      <c r="A380" s="1" t="s">
        <v>1445</v>
      </c>
      <c r="B380" s="1" t="s">
        <v>956</v>
      </c>
      <c r="C380" s="1" t="s">
        <v>2218</v>
      </c>
      <c r="D380" s="5">
        <v>30197</v>
      </c>
      <c r="E380" s="4">
        <v>85667112382</v>
      </c>
      <c r="F380" s="1" t="s">
        <v>1446</v>
      </c>
      <c r="G380" s="1" t="s">
        <v>2461</v>
      </c>
      <c r="H380" s="1" t="s">
        <v>652</v>
      </c>
      <c r="I380" s="2">
        <v>19750</v>
      </c>
      <c r="J380" s="1" t="s">
        <v>627</v>
      </c>
    </row>
    <row r="381" spans="1:10" x14ac:dyDescent="0.25">
      <c r="A381" s="1" t="s">
        <v>943</v>
      </c>
      <c r="B381" s="1" t="s">
        <v>1447</v>
      </c>
      <c r="C381" s="1" t="s">
        <v>2219</v>
      </c>
      <c r="D381" s="5">
        <v>26875</v>
      </c>
      <c r="E381" s="4">
        <v>75971261060</v>
      </c>
      <c r="F381" s="1" t="s">
        <v>1448</v>
      </c>
      <c r="G381" s="1" t="s">
        <v>2460</v>
      </c>
      <c r="H381" s="1" t="s">
        <v>636</v>
      </c>
      <c r="I381" s="2">
        <v>5500</v>
      </c>
      <c r="J381" s="1" t="s">
        <v>627</v>
      </c>
    </row>
    <row r="382" spans="1:10" x14ac:dyDescent="0.25">
      <c r="A382" s="1" t="s">
        <v>846</v>
      </c>
      <c r="B382" s="1" t="s">
        <v>1449</v>
      </c>
      <c r="C382" s="1" t="s">
        <v>2220</v>
      </c>
      <c r="D382" s="5">
        <v>21496</v>
      </c>
      <c r="E382" s="4">
        <v>58571879203</v>
      </c>
      <c r="F382" s="1" t="s">
        <v>1450</v>
      </c>
      <c r="G382" s="1" t="s">
        <v>2460</v>
      </c>
      <c r="H382" s="1" t="s">
        <v>736</v>
      </c>
      <c r="I382" s="2">
        <v>10250</v>
      </c>
      <c r="J382" s="1" t="s">
        <v>659</v>
      </c>
    </row>
    <row r="383" spans="1:10" x14ac:dyDescent="0.25">
      <c r="A383" s="1" t="s">
        <v>1226</v>
      </c>
      <c r="B383" s="1" t="s">
        <v>1451</v>
      </c>
      <c r="C383" s="1" t="s">
        <v>2221</v>
      </c>
      <c r="D383" s="5">
        <v>20854</v>
      </c>
      <c r="E383" s="4">
        <v>80858394139</v>
      </c>
      <c r="F383" s="1" t="s">
        <v>1452</v>
      </c>
      <c r="G383" s="1" t="s">
        <v>2458</v>
      </c>
      <c r="H383" s="1" t="s">
        <v>636</v>
      </c>
      <c r="I383" s="2">
        <v>14750</v>
      </c>
      <c r="J383" s="1" t="s">
        <v>707</v>
      </c>
    </row>
    <row r="384" spans="1:10" x14ac:dyDescent="0.25">
      <c r="A384" s="1" t="s">
        <v>704</v>
      </c>
      <c r="B384" s="1" t="s">
        <v>1104</v>
      </c>
      <c r="C384" s="1" t="s">
        <v>2222</v>
      </c>
      <c r="D384" s="5">
        <v>25958</v>
      </c>
      <c r="E384" s="4">
        <v>63139256025</v>
      </c>
      <c r="F384" s="1" t="s">
        <v>1453</v>
      </c>
      <c r="G384" s="1" t="s">
        <v>2461</v>
      </c>
      <c r="H384" s="1" t="s">
        <v>652</v>
      </c>
      <c r="I384" s="2">
        <v>4500</v>
      </c>
      <c r="J384" s="1" t="s">
        <v>627</v>
      </c>
    </row>
    <row r="385" spans="1:10" x14ac:dyDescent="0.25">
      <c r="A385" s="1" t="s">
        <v>836</v>
      </c>
      <c r="B385" s="1" t="s">
        <v>1454</v>
      </c>
      <c r="C385" s="1" t="s">
        <v>2223</v>
      </c>
      <c r="D385" s="5">
        <v>33543</v>
      </c>
      <c r="E385" s="4">
        <v>35444329707</v>
      </c>
      <c r="F385" s="1" t="s">
        <v>1455</v>
      </c>
      <c r="G385" s="1" t="s">
        <v>2460</v>
      </c>
      <c r="H385" s="1" t="s">
        <v>667</v>
      </c>
      <c r="I385" s="2">
        <v>27500</v>
      </c>
      <c r="J385" s="1" t="s">
        <v>648</v>
      </c>
    </row>
    <row r="386" spans="1:10" x14ac:dyDescent="0.25">
      <c r="A386" s="1" t="s">
        <v>986</v>
      </c>
      <c r="B386" s="1" t="s">
        <v>795</v>
      </c>
      <c r="C386" s="1" t="s">
        <v>2224</v>
      </c>
      <c r="D386" s="5">
        <v>32567</v>
      </c>
      <c r="E386" s="4">
        <v>40542180838</v>
      </c>
      <c r="F386" s="1" t="s">
        <v>1456</v>
      </c>
      <c r="G386" s="1" t="s">
        <v>2459</v>
      </c>
      <c r="H386" s="1" t="s">
        <v>626</v>
      </c>
      <c r="I386" s="2">
        <v>14500</v>
      </c>
      <c r="J386" s="1" t="s">
        <v>648</v>
      </c>
    </row>
    <row r="387" spans="1:10" x14ac:dyDescent="0.25">
      <c r="A387" s="1" t="s">
        <v>1387</v>
      </c>
      <c r="B387" s="1" t="s">
        <v>1457</v>
      </c>
      <c r="C387" s="1" t="s">
        <v>2225</v>
      </c>
      <c r="D387" s="5">
        <v>19259</v>
      </c>
      <c r="E387" s="4">
        <v>12941109105</v>
      </c>
      <c r="F387" s="1" t="s">
        <v>1458</v>
      </c>
      <c r="G387" s="1" t="s">
        <v>2456</v>
      </c>
      <c r="H387" s="1" t="s">
        <v>636</v>
      </c>
      <c r="I387" s="2">
        <v>27750</v>
      </c>
      <c r="J387" s="1" t="s">
        <v>663</v>
      </c>
    </row>
    <row r="388" spans="1:10" x14ac:dyDescent="0.25">
      <c r="A388" s="1" t="s">
        <v>733</v>
      </c>
      <c r="B388" s="1" t="s">
        <v>1459</v>
      </c>
      <c r="C388" s="1" t="s">
        <v>2226</v>
      </c>
      <c r="D388" s="5">
        <v>35539</v>
      </c>
      <c r="E388" s="4">
        <v>43190843848</v>
      </c>
      <c r="F388" s="1" t="s">
        <v>1460</v>
      </c>
      <c r="G388" s="1" t="s">
        <v>2459</v>
      </c>
      <c r="H388" s="1" t="s">
        <v>736</v>
      </c>
      <c r="I388" s="2">
        <v>6500</v>
      </c>
      <c r="J388" s="1" t="s">
        <v>659</v>
      </c>
    </row>
    <row r="389" spans="1:10" x14ac:dyDescent="0.25">
      <c r="A389" s="1" t="s">
        <v>686</v>
      </c>
      <c r="B389" s="1" t="s">
        <v>994</v>
      </c>
      <c r="C389" s="1" t="s">
        <v>2227</v>
      </c>
      <c r="D389" s="5">
        <v>19617</v>
      </c>
      <c r="E389" s="4">
        <v>98385511635</v>
      </c>
      <c r="F389" s="1" t="s">
        <v>1461</v>
      </c>
      <c r="G389" s="1" t="s">
        <v>2456</v>
      </c>
      <c r="H389" s="1" t="s">
        <v>636</v>
      </c>
      <c r="I389" s="2">
        <v>3250</v>
      </c>
      <c r="J389" s="1" t="s">
        <v>632</v>
      </c>
    </row>
    <row r="390" spans="1:10" x14ac:dyDescent="0.25">
      <c r="A390" s="1" t="s">
        <v>1462</v>
      </c>
      <c r="B390" s="1" t="s">
        <v>787</v>
      </c>
      <c r="C390" s="1" t="s">
        <v>2228</v>
      </c>
      <c r="D390" s="5">
        <v>29755</v>
      </c>
      <c r="E390" s="4">
        <v>41840268137</v>
      </c>
      <c r="F390" s="1" t="s">
        <v>1463</v>
      </c>
      <c r="G390" s="1" t="s">
        <v>2459</v>
      </c>
      <c r="H390" s="1" t="s">
        <v>636</v>
      </c>
      <c r="I390" s="2">
        <v>20500</v>
      </c>
      <c r="J390" s="1" t="s">
        <v>707</v>
      </c>
    </row>
    <row r="391" spans="1:10" x14ac:dyDescent="0.25">
      <c r="A391" s="1" t="s">
        <v>1464</v>
      </c>
      <c r="B391" s="1" t="s">
        <v>1465</v>
      </c>
      <c r="C391" s="1" t="s">
        <v>2229</v>
      </c>
      <c r="D391" s="5">
        <v>36603</v>
      </c>
      <c r="E391" s="4">
        <v>39722500958</v>
      </c>
      <c r="F391" s="1" t="s">
        <v>1466</v>
      </c>
      <c r="G391" s="1" t="s">
        <v>2456</v>
      </c>
      <c r="H391" s="1" t="s">
        <v>667</v>
      </c>
      <c r="I391" s="2">
        <v>9250</v>
      </c>
      <c r="J391" s="1" t="s">
        <v>653</v>
      </c>
    </row>
    <row r="392" spans="1:10" x14ac:dyDescent="0.25">
      <c r="A392" s="1" t="s">
        <v>1467</v>
      </c>
      <c r="B392" s="1" t="s">
        <v>1422</v>
      </c>
      <c r="C392" s="1" t="s">
        <v>2230</v>
      </c>
      <c r="D392" s="5">
        <v>32926</v>
      </c>
      <c r="E392" s="4">
        <v>54992348384</v>
      </c>
      <c r="F392" s="1" t="s">
        <v>1468</v>
      </c>
      <c r="G392" s="1" t="s">
        <v>2456</v>
      </c>
      <c r="H392" s="1" t="s">
        <v>631</v>
      </c>
      <c r="I392" s="2">
        <v>7750</v>
      </c>
      <c r="J392" s="1" t="s">
        <v>793</v>
      </c>
    </row>
    <row r="393" spans="1:10" x14ac:dyDescent="0.25">
      <c r="A393" s="1" t="s">
        <v>660</v>
      </c>
      <c r="B393" s="1" t="s">
        <v>620</v>
      </c>
      <c r="C393" s="1" t="s">
        <v>2231</v>
      </c>
      <c r="D393" s="5">
        <v>29802</v>
      </c>
      <c r="E393" s="4">
        <v>19741646063</v>
      </c>
      <c r="F393" s="1" t="s">
        <v>1469</v>
      </c>
      <c r="G393" s="1" t="s">
        <v>2456</v>
      </c>
      <c r="H393" s="1" t="s">
        <v>679</v>
      </c>
      <c r="I393" s="2">
        <v>8000</v>
      </c>
      <c r="J393" s="1" t="s">
        <v>632</v>
      </c>
    </row>
    <row r="394" spans="1:10" x14ac:dyDescent="0.25">
      <c r="A394" s="1" t="s">
        <v>843</v>
      </c>
      <c r="B394" s="1" t="s">
        <v>825</v>
      </c>
      <c r="C394" s="1" t="s">
        <v>2232</v>
      </c>
      <c r="D394" s="5">
        <v>27628</v>
      </c>
      <c r="E394" s="4">
        <v>88276134373</v>
      </c>
      <c r="F394" s="1" t="s">
        <v>1470</v>
      </c>
      <c r="G394" s="1" t="s">
        <v>2461</v>
      </c>
      <c r="H394" s="1" t="s">
        <v>626</v>
      </c>
      <c r="I394" s="2">
        <v>2500</v>
      </c>
      <c r="J394" s="1" t="s">
        <v>707</v>
      </c>
    </row>
    <row r="395" spans="1:10" x14ac:dyDescent="0.25">
      <c r="A395" s="1" t="s">
        <v>1471</v>
      </c>
      <c r="B395" s="1" t="s">
        <v>718</v>
      </c>
      <c r="C395" s="1" t="s">
        <v>2233</v>
      </c>
      <c r="D395" s="5">
        <v>19059</v>
      </c>
      <c r="E395" s="4">
        <v>57772918372</v>
      </c>
      <c r="F395" s="1" t="s">
        <v>1472</v>
      </c>
      <c r="G395" s="1" t="s">
        <v>2458</v>
      </c>
      <c r="H395" s="1" t="s">
        <v>652</v>
      </c>
      <c r="I395" s="2">
        <v>6000</v>
      </c>
      <c r="J395" s="1" t="s">
        <v>707</v>
      </c>
    </row>
    <row r="396" spans="1:10" x14ac:dyDescent="0.25">
      <c r="A396" s="1" t="s">
        <v>907</v>
      </c>
      <c r="B396" s="1" t="s">
        <v>657</v>
      </c>
      <c r="C396" s="1" t="s">
        <v>2234</v>
      </c>
      <c r="D396" s="5">
        <v>18652</v>
      </c>
      <c r="E396" s="4">
        <v>96396372063</v>
      </c>
      <c r="F396" s="1" t="s">
        <v>1473</v>
      </c>
      <c r="G396" s="1" t="s">
        <v>2457</v>
      </c>
      <c r="H396" s="1" t="s">
        <v>652</v>
      </c>
      <c r="I396" s="2">
        <v>3750</v>
      </c>
      <c r="J396" s="1" t="s">
        <v>632</v>
      </c>
    </row>
    <row r="397" spans="1:10" x14ac:dyDescent="0.25">
      <c r="A397" s="1" t="s">
        <v>1474</v>
      </c>
      <c r="B397" s="1" t="s">
        <v>1475</v>
      </c>
      <c r="C397" s="1" t="s">
        <v>2235</v>
      </c>
      <c r="D397" s="5">
        <v>21221</v>
      </c>
      <c r="E397" s="4">
        <v>37736921502</v>
      </c>
      <c r="F397" s="1" t="s">
        <v>1476</v>
      </c>
      <c r="G397" s="1" t="s">
        <v>2459</v>
      </c>
      <c r="H397" s="1" t="s">
        <v>626</v>
      </c>
      <c r="I397" s="2">
        <v>25500</v>
      </c>
      <c r="J397" s="1" t="s">
        <v>637</v>
      </c>
    </row>
    <row r="398" spans="1:10" x14ac:dyDescent="0.25">
      <c r="A398" s="1" t="s">
        <v>1477</v>
      </c>
      <c r="B398" s="1" t="s">
        <v>687</v>
      </c>
      <c r="C398" s="1" t="s">
        <v>2236</v>
      </c>
      <c r="D398" s="5">
        <v>21524</v>
      </c>
      <c r="E398" s="4">
        <v>54924506190</v>
      </c>
      <c r="F398" s="1" t="s">
        <v>1478</v>
      </c>
      <c r="G398" s="1" t="s">
        <v>2456</v>
      </c>
      <c r="H398" s="1" t="s">
        <v>679</v>
      </c>
      <c r="I398" s="2">
        <v>6750</v>
      </c>
      <c r="J398" s="1" t="s">
        <v>637</v>
      </c>
    </row>
    <row r="399" spans="1:10" x14ac:dyDescent="0.25">
      <c r="A399" s="1" t="s">
        <v>1479</v>
      </c>
      <c r="B399" s="1" t="s">
        <v>956</v>
      </c>
      <c r="C399" s="1" t="s">
        <v>2237</v>
      </c>
      <c r="D399" s="5">
        <v>26217</v>
      </c>
      <c r="E399" s="4">
        <v>55290198973</v>
      </c>
      <c r="F399" s="1" t="s">
        <v>1480</v>
      </c>
      <c r="G399" s="1" t="s">
        <v>2456</v>
      </c>
      <c r="H399" s="1" t="s">
        <v>626</v>
      </c>
      <c r="I399" s="2">
        <v>25750</v>
      </c>
      <c r="J399" s="1" t="s">
        <v>659</v>
      </c>
    </row>
    <row r="400" spans="1:10" x14ac:dyDescent="0.25">
      <c r="A400" s="1" t="s">
        <v>1326</v>
      </c>
      <c r="B400" s="1" t="s">
        <v>1128</v>
      </c>
      <c r="C400" s="1" t="s">
        <v>2238</v>
      </c>
      <c r="D400" s="5">
        <v>28920</v>
      </c>
      <c r="E400" s="4">
        <v>26773112789</v>
      </c>
      <c r="F400" s="1" t="s">
        <v>1481</v>
      </c>
      <c r="G400" s="1" t="s">
        <v>2462</v>
      </c>
      <c r="H400" s="1" t="s">
        <v>667</v>
      </c>
      <c r="I400" s="2">
        <v>2750</v>
      </c>
      <c r="J400" s="1" t="s">
        <v>723</v>
      </c>
    </row>
    <row r="401" spans="1:10" x14ac:dyDescent="0.25">
      <c r="A401" s="1" t="s">
        <v>1089</v>
      </c>
      <c r="B401" s="1" t="s">
        <v>748</v>
      </c>
      <c r="C401" s="1" t="s">
        <v>2239</v>
      </c>
      <c r="D401" s="5">
        <v>27811</v>
      </c>
      <c r="E401" s="4">
        <v>73829884043</v>
      </c>
      <c r="F401" s="1" t="s">
        <v>1482</v>
      </c>
      <c r="G401" s="1" t="s">
        <v>2456</v>
      </c>
      <c r="H401" s="1" t="s">
        <v>626</v>
      </c>
      <c r="I401" s="2">
        <v>4750</v>
      </c>
      <c r="J401" s="1" t="s">
        <v>648</v>
      </c>
    </row>
    <row r="402" spans="1:10" x14ac:dyDescent="0.25">
      <c r="A402" s="1" t="s">
        <v>1363</v>
      </c>
      <c r="B402" s="1" t="s">
        <v>1302</v>
      </c>
      <c r="C402" s="1" t="s">
        <v>2240</v>
      </c>
      <c r="D402" s="5">
        <v>25456</v>
      </c>
      <c r="E402" s="4">
        <v>10541032858</v>
      </c>
      <c r="F402" s="1" t="s">
        <v>1483</v>
      </c>
      <c r="G402" s="1" t="s">
        <v>2459</v>
      </c>
      <c r="H402" s="1" t="s">
        <v>626</v>
      </c>
      <c r="I402" s="2">
        <v>5500</v>
      </c>
      <c r="J402" s="1" t="s">
        <v>627</v>
      </c>
    </row>
    <row r="403" spans="1:10" x14ac:dyDescent="0.25">
      <c r="A403" s="1" t="s">
        <v>1041</v>
      </c>
      <c r="B403" s="1" t="s">
        <v>1484</v>
      </c>
      <c r="C403" s="1" t="s">
        <v>2241</v>
      </c>
      <c r="D403" s="5">
        <v>31164</v>
      </c>
      <c r="E403" s="4">
        <v>85754330041</v>
      </c>
      <c r="F403" s="1" t="s">
        <v>1485</v>
      </c>
      <c r="G403" s="1" t="s">
        <v>2460</v>
      </c>
      <c r="H403" s="1" t="s">
        <v>667</v>
      </c>
      <c r="I403" s="2">
        <v>5750</v>
      </c>
      <c r="J403" s="1" t="s">
        <v>768</v>
      </c>
    </row>
    <row r="404" spans="1:10" x14ac:dyDescent="0.25">
      <c r="A404" s="1" t="s">
        <v>824</v>
      </c>
      <c r="B404" s="1" t="s">
        <v>1486</v>
      </c>
      <c r="C404" s="1" t="s">
        <v>2242</v>
      </c>
      <c r="D404" s="5">
        <v>35097</v>
      </c>
      <c r="E404" s="4">
        <v>75493596866</v>
      </c>
      <c r="F404" s="1" t="s">
        <v>1487</v>
      </c>
      <c r="G404" s="1" t="s">
        <v>2456</v>
      </c>
      <c r="H404" s="1" t="s">
        <v>636</v>
      </c>
      <c r="I404" s="2">
        <v>6500</v>
      </c>
      <c r="J404" s="1" t="s">
        <v>707</v>
      </c>
    </row>
    <row r="405" spans="1:10" x14ac:dyDescent="0.25">
      <c r="A405" s="1" t="s">
        <v>686</v>
      </c>
      <c r="B405" s="1" t="s">
        <v>929</v>
      </c>
      <c r="C405" s="1" t="s">
        <v>2243</v>
      </c>
      <c r="D405" s="5">
        <v>32278</v>
      </c>
      <c r="E405" s="4">
        <v>11283032595</v>
      </c>
      <c r="F405" s="1" t="s">
        <v>1488</v>
      </c>
      <c r="G405" s="1" t="s">
        <v>2456</v>
      </c>
      <c r="H405" s="1" t="s">
        <v>626</v>
      </c>
      <c r="I405" s="2">
        <v>5000</v>
      </c>
      <c r="J405" s="1" t="s">
        <v>632</v>
      </c>
    </row>
    <row r="406" spans="1:10" x14ac:dyDescent="0.25">
      <c r="A406" s="1" t="s">
        <v>697</v>
      </c>
      <c r="B406" s="1" t="s">
        <v>852</v>
      </c>
      <c r="C406" s="1" t="s">
        <v>2244</v>
      </c>
      <c r="D406" s="5">
        <v>29017</v>
      </c>
      <c r="E406" s="4">
        <v>49276482440</v>
      </c>
      <c r="F406" s="1" t="s">
        <v>1489</v>
      </c>
      <c r="G406" s="1" t="s">
        <v>2459</v>
      </c>
      <c r="H406" s="1" t="s">
        <v>626</v>
      </c>
      <c r="I406" s="2">
        <v>5250</v>
      </c>
      <c r="J406" s="1" t="s">
        <v>918</v>
      </c>
    </row>
    <row r="407" spans="1:10" x14ac:dyDescent="0.25">
      <c r="A407" s="1" t="s">
        <v>953</v>
      </c>
      <c r="B407" s="1" t="s">
        <v>1206</v>
      </c>
      <c r="C407" s="1" t="s">
        <v>2245</v>
      </c>
      <c r="D407" s="5">
        <v>28077</v>
      </c>
      <c r="E407" s="4">
        <v>67546737322</v>
      </c>
      <c r="F407" s="1" t="s">
        <v>1490</v>
      </c>
      <c r="G407" s="1" t="s">
        <v>2460</v>
      </c>
      <c r="H407" s="1" t="s">
        <v>631</v>
      </c>
      <c r="I407" s="2">
        <v>5750</v>
      </c>
      <c r="J407" s="1" t="s">
        <v>1064</v>
      </c>
    </row>
    <row r="408" spans="1:10" x14ac:dyDescent="0.25">
      <c r="A408" s="1" t="s">
        <v>1491</v>
      </c>
      <c r="B408" s="1" t="s">
        <v>1492</v>
      </c>
      <c r="C408" s="1" t="s">
        <v>2246</v>
      </c>
      <c r="D408" s="5">
        <v>31749</v>
      </c>
      <c r="E408" s="4">
        <v>56388710656</v>
      </c>
      <c r="F408" s="1" t="s">
        <v>1493</v>
      </c>
      <c r="G408" s="1" t="s">
        <v>2456</v>
      </c>
      <c r="H408" s="1" t="s">
        <v>736</v>
      </c>
      <c r="I408" s="2">
        <v>4250</v>
      </c>
      <c r="J408" s="1" t="s">
        <v>627</v>
      </c>
    </row>
    <row r="409" spans="1:10" x14ac:dyDescent="0.25">
      <c r="A409" s="1" t="s">
        <v>1494</v>
      </c>
      <c r="B409" s="1" t="s">
        <v>1495</v>
      </c>
      <c r="C409" s="1" t="s">
        <v>2247</v>
      </c>
      <c r="D409" s="5">
        <v>20110</v>
      </c>
      <c r="E409" s="4">
        <v>23360442439</v>
      </c>
      <c r="F409" s="1" t="s">
        <v>1496</v>
      </c>
      <c r="G409" s="1" t="s">
        <v>2457</v>
      </c>
      <c r="H409" s="1" t="s">
        <v>667</v>
      </c>
      <c r="I409" s="2">
        <v>2750</v>
      </c>
      <c r="J409" s="1" t="s">
        <v>663</v>
      </c>
    </row>
    <row r="410" spans="1:10" x14ac:dyDescent="0.25">
      <c r="A410" s="1" t="s">
        <v>797</v>
      </c>
      <c r="B410" s="1" t="s">
        <v>687</v>
      </c>
      <c r="C410" s="1" t="s">
        <v>2248</v>
      </c>
      <c r="D410" s="5">
        <v>18441</v>
      </c>
      <c r="E410" s="4">
        <v>85001097823</v>
      </c>
      <c r="F410" s="1" t="s">
        <v>1497</v>
      </c>
      <c r="G410" s="1" t="s">
        <v>2460</v>
      </c>
      <c r="H410" s="1" t="s">
        <v>626</v>
      </c>
      <c r="I410" s="2">
        <v>23000</v>
      </c>
      <c r="J410" s="1" t="s">
        <v>637</v>
      </c>
    </row>
    <row r="411" spans="1:10" x14ac:dyDescent="0.25">
      <c r="A411" s="1" t="s">
        <v>697</v>
      </c>
      <c r="B411" s="1" t="s">
        <v>1498</v>
      </c>
      <c r="C411" s="1" t="s">
        <v>2249</v>
      </c>
      <c r="D411" s="5">
        <v>35831</v>
      </c>
      <c r="E411" s="4">
        <v>64612983906</v>
      </c>
      <c r="F411" s="1" t="s">
        <v>1499</v>
      </c>
      <c r="G411" s="1" t="s">
        <v>2456</v>
      </c>
      <c r="H411" s="1" t="s">
        <v>636</v>
      </c>
      <c r="I411" s="2">
        <v>9000</v>
      </c>
      <c r="J411" s="1" t="s">
        <v>707</v>
      </c>
    </row>
    <row r="412" spans="1:10" x14ac:dyDescent="0.25">
      <c r="A412" s="1" t="s">
        <v>1500</v>
      </c>
      <c r="B412" s="1" t="s">
        <v>1279</v>
      </c>
      <c r="C412" s="1" t="s">
        <v>2250</v>
      </c>
      <c r="D412" s="5">
        <v>31096</v>
      </c>
      <c r="E412" s="4">
        <v>27926647641</v>
      </c>
      <c r="F412" s="1" t="s">
        <v>1501</v>
      </c>
      <c r="G412" s="1" t="s">
        <v>2460</v>
      </c>
      <c r="H412" s="1" t="s">
        <v>636</v>
      </c>
      <c r="I412" s="2">
        <v>25250</v>
      </c>
      <c r="J412" s="1" t="s">
        <v>632</v>
      </c>
    </row>
    <row r="413" spans="1:10" x14ac:dyDescent="0.25">
      <c r="A413" s="1" t="s">
        <v>1100</v>
      </c>
      <c r="B413" s="1" t="s">
        <v>734</v>
      </c>
      <c r="C413" s="1" t="s">
        <v>2251</v>
      </c>
      <c r="D413" s="5">
        <v>28189</v>
      </c>
      <c r="E413" s="4">
        <v>24623795791</v>
      </c>
      <c r="F413" s="1" t="s">
        <v>1502</v>
      </c>
      <c r="G413" s="1" t="s">
        <v>2457</v>
      </c>
      <c r="H413" s="1" t="s">
        <v>679</v>
      </c>
      <c r="I413" s="2">
        <v>7000</v>
      </c>
      <c r="J413" s="1" t="s">
        <v>663</v>
      </c>
    </row>
    <row r="414" spans="1:10" x14ac:dyDescent="0.25">
      <c r="A414" s="1" t="s">
        <v>730</v>
      </c>
      <c r="B414" s="1" t="s">
        <v>1503</v>
      </c>
      <c r="C414" s="1" t="s">
        <v>2252</v>
      </c>
      <c r="D414" s="5">
        <v>22532</v>
      </c>
      <c r="E414" s="4">
        <v>47237808117</v>
      </c>
      <c r="F414" s="1" t="s">
        <v>1504</v>
      </c>
      <c r="G414" s="1" t="s">
        <v>2462</v>
      </c>
      <c r="H414" s="1" t="s">
        <v>631</v>
      </c>
      <c r="I414" s="2">
        <v>26000</v>
      </c>
      <c r="J414" s="1" t="s">
        <v>765</v>
      </c>
    </row>
    <row r="415" spans="1:10" x14ac:dyDescent="0.25">
      <c r="A415" s="1" t="s">
        <v>1342</v>
      </c>
      <c r="B415" s="1" t="s">
        <v>624</v>
      </c>
      <c r="C415" s="1" t="s">
        <v>2253</v>
      </c>
      <c r="D415" s="5">
        <v>29466</v>
      </c>
      <c r="E415" s="4">
        <v>71206427910</v>
      </c>
      <c r="F415" s="1" t="s">
        <v>1505</v>
      </c>
      <c r="G415" s="1" t="s">
        <v>2460</v>
      </c>
      <c r="H415" s="1" t="s">
        <v>631</v>
      </c>
      <c r="I415" s="2">
        <v>17750</v>
      </c>
      <c r="J415" s="1" t="s">
        <v>637</v>
      </c>
    </row>
    <row r="416" spans="1:10" x14ac:dyDescent="0.25">
      <c r="A416" s="1" t="s">
        <v>1205</v>
      </c>
      <c r="B416" s="1" t="s">
        <v>639</v>
      </c>
      <c r="C416" s="1" t="s">
        <v>2254</v>
      </c>
      <c r="D416" s="5">
        <v>30776</v>
      </c>
      <c r="E416" s="4">
        <v>15035941420</v>
      </c>
      <c r="F416" s="1" t="s">
        <v>1506</v>
      </c>
      <c r="G416" s="1" t="s">
        <v>2458</v>
      </c>
      <c r="H416" s="1" t="s">
        <v>652</v>
      </c>
      <c r="I416" s="2">
        <v>6000</v>
      </c>
      <c r="J416" s="1" t="s">
        <v>663</v>
      </c>
    </row>
    <row r="417" spans="1:10" x14ac:dyDescent="0.25">
      <c r="A417" s="1" t="s">
        <v>1507</v>
      </c>
      <c r="B417" s="1" t="s">
        <v>620</v>
      </c>
      <c r="C417" s="1" t="s">
        <v>2255</v>
      </c>
      <c r="D417" s="5">
        <v>37155</v>
      </c>
      <c r="E417" s="4">
        <v>86737179178</v>
      </c>
      <c r="F417" s="1" t="s">
        <v>1508</v>
      </c>
      <c r="G417" s="1" t="s">
        <v>2456</v>
      </c>
      <c r="H417" s="1" t="s">
        <v>652</v>
      </c>
      <c r="I417" s="2">
        <v>6500</v>
      </c>
      <c r="J417" s="1" t="s">
        <v>659</v>
      </c>
    </row>
    <row r="418" spans="1:10" x14ac:dyDescent="0.25">
      <c r="A418" s="1" t="s">
        <v>1509</v>
      </c>
      <c r="B418" s="1" t="s">
        <v>1510</v>
      </c>
      <c r="C418" s="1" t="s">
        <v>2256</v>
      </c>
      <c r="D418" s="5">
        <v>29783</v>
      </c>
      <c r="E418" s="4">
        <v>57963484553</v>
      </c>
      <c r="F418" s="1" t="s">
        <v>1511</v>
      </c>
      <c r="G418" s="1" t="s">
        <v>2457</v>
      </c>
      <c r="H418" s="1" t="s">
        <v>667</v>
      </c>
      <c r="I418" s="2">
        <v>24500</v>
      </c>
      <c r="J418" s="1" t="s">
        <v>663</v>
      </c>
    </row>
    <row r="419" spans="1:10" x14ac:dyDescent="0.25">
      <c r="A419" s="1" t="s">
        <v>1512</v>
      </c>
      <c r="B419" s="1" t="s">
        <v>1513</v>
      </c>
      <c r="C419" s="1" t="s">
        <v>2257</v>
      </c>
      <c r="D419" s="5">
        <v>19600</v>
      </c>
      <c r="E419" s="4">
        <v>14210242243</v>
      </c>
      <c r="F419" s="1" t="s">
        <v>1514</v>
      </c>
      <c r="G419" s="1" t="s">
        <v>2461</v>
      </c>
      <c r="H419" s="1" t="s">
        <v>631</v>
      </c>
      <c r="I419" s="2">
        <v>3500</v>
      </c>
      <c r="J419" s="1" t="s">
        <v>653</v>
      </c>
    </row>
    <row r="420" spans="1:10" x14ac:dyDescent="0.25">
      <c r="A420" s="1" t="s">
        <v>1515</v>
      </c>
      <c r="B420" s="1" t="s">
        <v>748</v>
      </c>
      <c r="C420" s="1" t="s">
        <v>2258</v>
      </c>
      <c r="D420" s="5">
        <v>28502</v>
      </c>
      <c r="E420" s="4">
        <v>78782283549</v>
      </c>
      <c r="F420" s="1" t="s">
        <v>1516</v>
      </c>
      <c r="G420" s="1" t="s">
        <v>2459</v>
      </c>
      <c r="H420" s="1" t="s">
        <v>736</v>
      </c>
      <c r="I420" s="2">
        <v>5750</v>
      </c>
      <c r="J420" s="1" t="s">
        <v>627</v>
      </c>
    </row>
    <row r="421" spans="1:10" x14ac:dyDescent="0.25">
      <c r="A421" s="1" t="s">
        <v>1350</v>
      </c>
      <c r="B421" s="1" t="s">
        <v>1465</v>
      </c>
      <c r="C421" s="1" t="s">
        <v>2259</v>
      </c>
      <c r="D421" s="5">
        <v>31986</v>
      </c>
      <c r="E421" s="4">
        <v>22649921706</v>
      </c>
      <c r="F421" s="1" t="s">
        <v>1517</v>
      </c>
      <c r="G421" s="1" t="s">
        <v>2461</v>
      </c>
      <c r="H421" s="1" t="s">
        <v>652</v>
      </c>
      <c r="I421" s="2">
        <v>25750</v>
      </c>
      <c r="J421" s="1" t="s">
        <v>663</v>
      </c>
    </row>
    <row r="422" spans="1:10" x14ac:dyDescent="0.25">
      <c r="A422" s="1" t="s">
        <v>1518</v>
      </c>
      <c r="B422" s="1" t="s">
        <v>1519</v>
      </c>
      <c r="C422" s="1" t="s">
        <v>2260</v>
      </c>
      <c r="D422" s="5">
        <v>19916</v>
      </c>
      <c r="E422" s="4">
        <v>70489441058</v>
      </c>
      <c r="F422" s="1" t="s">
        <v>1520</v>
      </c>
      <c r="G422" s="1" t="s">
        <v>2462</v>
      </c>
      <c r="H422" s="1" t="s">
        <v>626</v>
      </c>
      <c r="I422" s="2">
        <v>17000</v>
      </c>
      <c r="J422" s="1" t="s">
        <v>653</v>
      </c>
    </row>
    <row r="423" spans="1:10" x14ac:dyDescent="0.25">
      <c r="A423" s="1" t="s">
        <v>1521</v>
      </c>
      <c r="B423" s="1" t="s">
        <v>748</v>
      </c>
      <c r="C423" s="1" t="s">
        <v>2261</v>
      </c>
      <c r="D423" s="5">
        <v>22419</v>
      </c>
      <c r="E423" s="4">
        <v>13416098808</v>
      </c>
      <c r="F423" s="1" t="s">
        <v>1522</v>
      </c>
      <c r="G423" s="1" t="s">
        <v>2458</v>
      </c>
      <c r="H423" s="1" t="s">
        <v>652</v>
      </c>
      <c r="I423" s="2">
        <v>4500</v>
      </c>
      <c r="J423" s="1" t="s">
        <v>653</v>
      </c>
    </row>
    <row r="424" spans="1:10" x14ac:dyDescent="0.25">
      <c r="A424" s="1" t="s">
        <v>979</v>
      </c>
      <c r="B424" s="1" t="s">
        <v>1523</v>
      </c>
      <c r="C424" s="1" t="s">
        <v>2262</v>
      </c>
      <c r="D424" s="5">
        <v>18357</v>
      </c>
      <c r="E424" s="4">
        <v>59122424422</v>
      </c>
      <c r="F424" s="1" t="s">
        <v>1524</v>
      </c>
      <c r="G424" s="1" t="s">
        <v>2461</v>
      </c>
      <c r="H424" s="1" t="s">
        <v>636</v>
      </c>
      <c r="I424" s="2">
        <v>9750</v>
      </c>
      <c r="J424" s="1" t="s">
        <v>648</v>
      </c>
    </row>
    <row r="425" spans="1:10" x14ac:dyDescent="0.25">
      <c r="A425" s="1" t="s">
        <v>1525</v>
      </c>
      <c r="B425" s="1" t="s">
        <v>1526</v>
      </c>
      <c r="C425" s="1" t="s">
        <v>2263</v>
      </c>
      <c r="D425" s="5">
        <v>29770</v>
      </c>
      <c r="E425" s="4">
        <v>14158930599</v>
      </c>
      <c r="F425" s="1" t="s">
        <v>1527</v>
      </c>
      <c r="G425" s="1" t="s">
        <v>2461</v>
      </c>
      <c r="H425" s="1" t="s">
        <v>652</v>
      </c>
      <c r="I425" s="2">
        <v>3750</v>
      </c>
      <c r="J425" s="1" t="s">
        <v>648</v>
      </c>
    </row>
    <row r="426" spans="1:10" x14ac:dyDescent="0.25">
      <c r="A426" s="1" t="s">
        <v>1528</v>
      </c>
      <c r="B426" s="1" t="s">
        <v>705</v>
      </c>
      <c r="C426" s="1" t="s">
        <v>2264</v>
      </c>
      <c r="D426" s="5">
        <v>18710</v>
      </c>
      <c r="E426" s="4">
        <v>70581933427</v>
      </c>
      <c r="F426" s="1" t="s">
        <v>1529</v>
      </c>
      <c r="G426" s="1" t="s">
        <v>2456</v>
      </c>
      <c r="H426" s="1" t="s">
        <v>636</v>
      </c>
      <c r="I426" s="2">
        <v>6750</v>
      </c>
      <c r="J426" s="1" t="s">
        <v>632</v>
      </c>
    </row>
    <row r="427" spans="1:10" x14ac:dyDescent="0.25">
      <c r="A427" s="1" t="s">
        <v>794</v>
      </c>
      <c r="B427" s="1" t="s">
        <v>686</v>
      </c>
      <c r="C427" s="1" t="s">
        <v>2265</v>
      </c>
      <c r="D427" s="5">
        <v>32917</v>
      </c>
      <c r="E427" s="4">
        <v>85211014900</v>
      </c>
      <c r="F427" s="1" t="s">
        <v>1530</v>
      </c>
      <c r="G427" s="1" t="s">
        <v>2462</v>
      </c>
      <c r="H427" s="1" t="s">
        <v>736</v>
      </c>
      <c r="I427" s="2">
        <v>26000</v>
      </c>
      <c r="J427" s="1" t="s">
        <v>839</v>
      </c>
    </row>
    <row r="428" spans="1:10" x14ac:dyDescent="0.25">
      <c r="A428" s="1" t="s">
        <v>1133</v>
      </c>
      <c r="B428" s="1" t="s">
        <v>1113</v>
      </c>
      <c r="C428" s="1" t="s">
        <v>2266</v>
      </c>
      <c r="D428" s="5">
        <v>37557</v>
      </c>
      <c r="E428" s="4">
        <v>48733398628</v>
      </c>
      <c r="F428" s="1" t="s">
        <v>1531</v>
      </c>
      <c r="G428" s="1" t="s">
        <v>2461</v>
      </c>
      <c r="H428" s="1" t="s">
        <v>667</v>
      </c>
      <c r="I428" s="2">
        <v>6000</v>
      </c>
      <c r="J428" s="1" t="s">
        <v>632</v>
      </c>
    </row>
    <row r="429" spans="1:10" x14ac:dyDescent="0.25">
      <c r="A429" s="1" t="s">
        <v>1532</v>
      </c>
      <c r="B429" s="1" t="s">
        <v>852</v>
      </c>
      <c r="C429" s="1" t="s">
        <v>2267</v>
      </c>
      <c r="D429" s="5">
        <v>34948</v>
      </c>
      <c r="E429" s="4">
        <v>90195163585</v>
      </c>
      <c r="F429" s="1" t="s">
        <v>1533</v>
      </c>
      <c r="G429" s="1" t="s">
        <v>2462</v>
      </c>
      <c r="H429" s="1" t="s">
        <v>636</v>
      </c>
      <c r="I429" s="2">
        <v>8250</v>
      </c>
      <c r="J429" s="1" t="s">
        <v>671</v>
      </c>
    </row>
    <row r="430" spans="1:10" x14ac:dyDescent="0.25">
      <c r="A430" s="1" t="s">
        <v>1534</v>
      </c>
      <c r="B430" s="1" t="s">
        <v>624</v>
      </c>
      <c r="C430" s="1" t="s">
        <v>2268</v>
      </c>
      <c r="D430" s="5">
        <v>29926</v>
      </c>
      <c r="E430" s="4">
        <v>82936045024</v>
      </c>
      <c r="F430" s="1" t="s">
        <v>1535</v>
      </c>
      <c r="G430" s="1" t="s">
        <v>2456</v>
      </c>
      <c r="H430" s="1" t="s">
        <v>667</v>
      </c>
      <c r="I430" s="2">
        <v>6500</v>
      </c>
      <c r="J430" s="1" t="s">
        <v>632</v>
      </c>
    </row>
    <row r="431" spans="1:10" x14ac:dyDescent="0.25">
      <c r="A431" s="1" t="s">
        <v>1536</v>
      </c>
      <c r="B431" s="1" t="s">
        <v>1000</v>
      </c>
      <c r="C431" s="1" t="s">
        <v>2269</v>
      </c>
      <c r="D431" s="5">
        <v>37191</v>
      </c>
      <c r="E431" s="4">
        <v>78215257487</v>
      </c>
      <c r="F431" s="1" t="s">
        <v>1537</v>
      </c>
      <c r="G431" s="1" t="s">
        <v>2456</v>
      </c>
      <c r="H431" s="1" t="s">
        <v>636</v>
      </c>
      <c r="I431" s="2">
        <v>7250</v>
      </c>
      <c r="J431" s="1" t="s">
        <v>1030</v>
      </c>
    </row>
    <row r="432" spans="1:10" x14ac:dyDescent="0.25">
      <c r="A432" s="1" t="s">
        <v>1538</v>
      </c>
      <c r="B432" s="1" t="s">
        <v>731</v>
      </c>
      <c r="C432" s="1" t="s">
        <v>2270</v>
      </c>
      <c r="D432" s="5">
        <v>33579</v>
      </c>
      <c r="E432" s="4">
        <v>71312940985</v>
      </c>
      <c r="F432" s="1" t="s">
        <v>1539</v>
      </c>
      <c r="G432" s="1" t="s">
        <v>2460</v>
      </c>
      <c r="H432" s="1" t="s">
        <v>636</v>
      </c>
      <c r="I432" s="2">
        <v>2750</v>
      </c>
      <c r="J432" s="1" t="s">
        <v>663</v>
      </c>
    </row>
    <row r="433" spans="1:10" x14ac:dyDescent="0.25">
      <c r="A433" s="1" t="s">
        <v>966</v>
      </c>
      <c r="B433" s="1" t="s">
        <v>1113</v>
      </c>
      <c r="C433" s="1" t="s">
        <v>2271</v>
      </c>
      <c r="D433" s="5">
        <v>20699</v>
      </c>
      <c r="E433" s="4">
        <v>91607321980</v>
      </c>
      <c r="F433" s="1" t="s">
        <v>1540</v>
      </c>
      <c r="G433" s="1" t="s">
        <v>2460</v>
      </c>
      <c r="H433" s="1" t="s">
        <v>626</v>
      </c>
      <c r="I433" s="2">
        <v>5250</v>
      </c>
      <c r="J433" s="1" t="s">
        <v>648</v>
      </c>
    </row>
    <row r="434" spans="1:10" x14ac:dyDescent="0.25">
      <c r="A434" s="1" t="s">
        <v>1346</v>
      </c>
      <c r="B434" s="1" t="s">
        <v>1541</v>
      </c>
      <c r="C434" s="1" t="s">
        <v>2272</v>
      </c>
      <c r="D434" s="5">
        <v>24331</v>
      </c>
      <c r="E434" s="4">
        <v>93103272581</v>
      </c>
      <c r="F434" s="1" t="s">
        <v>1542</v>
      </c>
      <c r="G434" s="1" t="s">
        <v>2456</v>
      </c>
      <c r="H434" s="1" t="s">
        <v>636</v>
      </c>
      <c r="I434" s="2">
        <v>6500</v>
      </c>
      <c r="J434" s="1" t="s">
        <v>641</v>
      </c>
    </row>
    <row r="435" spans="1:10" x14ac:dyDescent="0.25">
      <c r="A435" s="1" t="s">
        <v>962</v>
      </c>
      <c r="B435" s="1" t="s">
        <v>1543</v>
      </c>
      <c r="C435" s="1" t="s">
        <v>2273</v>
      </c>
      <c r="D435" s="5">
        <v>37188</v>
      </c>
      <c r="E435" s="4">
        <v>18149144897</v>
      </c>
      <c r="F435" s="1" t="s">
        <v>1544</v>
      </c>
      <c r="G435" s="1" t="s">
        <v>2457</v>
      </c>
      <c r="H435" s="1" t="s">
        <v>626</v>
      </c>
      <c r="I435" s="2">
        <v>7250</v>
      </c>
      <c r="J435" s="1" t="s">
        <v>659</v>
      </c>
    </row>
    <row r="436" spans="1:10" x14ac:dyDescent="0.25">
      <c r="A436" s="1" t="s">
        <v>1545</v>
      </c>
      <c r="B436" s="1" t="s">
        <v>881</v>
      </c>
      <c r="C436" s="1" t="s">
        <v>2274</v>
      </c>
      <c r="D436" s="5">
        <v>29226</v>
      </c>
      <c r="E436" s="4">
        <v>38348341967</v>
      </c>
      <c r="F436" s="1" t="s">
        <v>1546</v>
      </c>
      <c r="G436" s="1" t="s">
        <v>2461</v>
      </c>
      <c r="H436" s="1" t="s">
        <v>679</v>
      </c>
      <c r="I436" s="2">
        <v>19750</v>
      </c>
      <c r="J436" s="1" t="s">
        <v>659</v>
      </c>
    </row>
    <row r="437" spans="1:10" x14ac:dyDescent="0.25">
      <c r="A437" s="1" t="s">
        <v>717</v>
      </c>
      <c r="B437" s="1" t="s">
        <v>1547</v>
      </c>
      <c r="C437" s="1" t="s">
        <v>2275</v>
      </c>
      <c r="D437" s="5">
        <v>32676</v>
      </c>
      <c r="E437" s="4">
        <v>19582593363</v>
      </c>
      <c r="F437" s="1" t="s">
        <v>1548</v>
      </c>
      <c r="G437" s="1" t="s">
        <v>2459</v>
      </c>
      <c r="H437" s="1" t="s">
        <v>636</v>
      </c>
      <c r="I437" s="2">
        <v>4250</v>
      </c>
      <c r="J437" s="1" t="s">
        <v>632</v>
      </c>
    </row>
    <row r="438" spans="1:10" x14ac:dyDescent="0.25">
      <c r="A438" s="1" t="s">
        <v>1549</v>
      </c>
      <c r="B438" s="1" t="s">
        <v>1550</v>
      </c>
      <c r="C438" s="1" t="s">
        <v>2276</v>
      </c>
      <c r="D438" s="5">
        <v>26168</v>
      </c>
      <c r="E438" s="4">
        <v>34948048214</v>
      </c>
      <c r="F438" s="1" t="s">
        <v>1551</v>
      </c>
      <c r="G438" s="1" t="s">
        <v>2460</v>
      </c>
      <c r="H438" s="1" t="s">
        <v>652</v>
      </c>
      <c r="I438" s="2">
        <v>4000</v>
      </c>
      <c r="J438" s="1" t="s">
        <v>653</v>
      </c>
    </row>
    <row r="439" spans="1:10" x14ac:dyDescent="0.25">
      <c r="A439" s="1" t="s">
        <v>1100</v>
      </c>
      <c r="B439" s="1" t="s">
        <v>1296</v>
      </c>
      <c r="C439" s="1" t="s">
        <v>2277</v>
      </c>
      <c r="D439" s="5">
        <v>33699</v>
      </c>
      <c r="E439" s="4">
        <v>38397343991</v>
      </c>
      <c r="F439" s="1" t="s">
        <v>1552</v>
      </c>
      <c r="G439" s="1" t="s">
        <v>2456</v>
      </c>
      <c r="H439" s="1" t="s">
        <v>626</v>
      </c>
      <c r="I439" s="2">
        <v>24500</v>
      </c>
      <c r="J439" s="1" t="s">
        <v>663</v>
      </c>
    </row>
    <row r="440" spans="1:10" x14ac:dyDescent="0.25">
      <c r="A440" s="1" t="s">
        <v>1553</v>
      </c>
      <c r="B440" s="1" t="s">
        <v>1492</v>
      </c>
      <c r="C440" s="1" t="s">
        <v>2278</v>
      </c>
      <c r="D440" s="5">
        <v>23807</v>
      </c>
      <c r="E440" s="4">
        <v>52969049162</v>
      </c>
      <c r="F440" s="1" t="s">
        <v>1554</v>
      </c>
      <c r="G440" s="1" t="s">
        <v>2456</v>
      </c>
      <c r="H440" s="1" t="s">
        <v>679</v>
      </c>
      <c r="I440" s="2">
        <v>4500</v>
      </c>
      <c r="J440" s="1" t="s">
        <v>632</v>
      </c>
    </row>
    <row r="441" spans="1:10" x14ac:dyDescent="0.25">
      <c r="A441" s="1" t="s">
        <v>777</v>
      </c>
      <c r="B441" s="1" t="s">
        <v>1555</v>
      </c>
      <c r="C441" s="1" t="s">
        <v>2279</v>
      </c>
      <c r="D441" s="5">
        <v>20206</v>
      </c>
      <c r="E441" s="4">
        <v>32698109987</v>
      </c>
      <c r="F441" s="1" t="s">
        <v>1556</v>
      </c>
      <c r="G441" s="1" t="s">
        <v>2461</v>
      </c>
      <c r="H441" s="1" t="s">
        <v>636</v>
      </c>
      <c r="I441" s="2">
        <v>3000</v>
      </c>
      <c r="J441" s="1" t="s">
        <v>860</v>
      </c>
    </row>
    <row r="442" spans="1:10" x14ac:dyDescent="0.25">
      <c r="A442" s="1" t="s">
        <v>660</v>
      </c>
      <c r="B442" s="1" t="s">
        <v>1329</v>
      </c>
      <c r="C442" s="1" t="s">
        <v>2280</v>
      </c>
      <c r="D442" s="5">
        <v>26981</v>
      </c>
      <c r="E442" s="4">
        <v>96588161854</v>
      </c>
      <c r="F442" s="1" t="s">
        <v>1557</v>
      </c>
      <c r="G442" s="1" t="s">
        <v>2458</v>
      </c>
      <c r="H442" s="1" t="s">
        <v>679</v>
      </c>
      <c r="I442" s="2">
        <v>6750</v>
      </c>
      <c r="J442" s="1" t="s">
        <v>627</v>
      </c>
    </row>
    <row r="443" spans="1:10" x14ac:dyDescent="0.25">
      <c r="A443" s="1" t="s">
        <v>824</v>
      </c>
      <c r="B443" s="1" t="s">
        <v>1191</v>
      </c>
      <c r="C443" s="1" t="s">
        <v>2281</v>
      </c>
      <c r="D443" s="5">
        <v>18506</v>
      </c>
      <c r="E443" s="4">
        <v>42479280899</v>
      </c>
      <c r="F443" s="1" t="s">
        <v>1558</v>
      </c>
      <c r="G443" s="1" t="s">
        <v>2461</v>
      </c>
      <c r="H443" s="1" t="s">
        <v>679</v>
      </c>
      <c r="I443" s="2">
        <v>9250</v>
      </c>
      <c r="J443" s="1" t="s">
        <v>659</v>
      </c>
    </row>
    <row r="444" spans="1:10" x14ac:dyDescent="0.25">
      <c r="A444" s="1" t="s">
        <v>1559</v>
      </c>
      <c r="B444" s="1" t="s">
        <v>1374</v>
      </c>
      <c r="C444" s="1" t="s">
        <v>2282</v>
      </c>
      <c r="D444" s="5">
        <v>23133</v>
      </c>
      <c r="E444" s="4">
        <v>59177358421</v>
      </c>
      <c r="F444" s="1" t="s">
        <v>1560</v>
      </c>
      <c r="G444" s="1" t="s">
        <v>2462</v>
      </c>
      <c r="H444" s="1" t="s">
        <v>626</v>
      </c>
      <c r="I444" s="2">
        <v>4750</v>
      </c>
      <c r="J444" s="1" t="s">
        <v>632</v>
      </c>
    </row>
    <row r="445" spans="1:10" x14ac:dyDescent="0.25">
      <c r="A445" s="1" t="s">
        <v>730</v>
      </c>
      <c r="B445" s="1" t="s">
        <v>1561</v>
      </c>
      <c r="C445" s="1" t="s">
        <v>2283</v>
      </c>
      <c r="D445" s="5">
        <v>30760</v>
      </c>
      <c r="E445" s="4">
        <v>74494461947</v>
      </c>
      <c r="F445" s="1" t="s">
        <v>1562</v>
      </c>
      <c r="G445" s="1" t="s">
        <v>2456</v>
      </c>
      <c r="H445" s="1" t="s">
        <v>736</v>
      </c>
      <c r="I445" s="2">
        <v>7500</v>
      </c>
      <c r="J445" s="1" t="s">
        <v>637</v>
      </c>
    </row>
    <row r="446" spans="1:10" x14ac:dyDescent="0.25">
      <c r="A446" s="1" t="s">
        <v>664</v>
      </c>
      <c r="B446" s="1" t="s">
        <v>1563</v>
      </c>
      <c r="C446" s="1" t="s">
        <v>2284</v>
      </c>
      <c r="D446" s="5">
        <v>23984</v>
      </c>
      <c r="E446" s="4">
        <v>76184040039</v>
      </c>
      <c r="F446" s="1" t="s">
        <v>1564</v>
      </c>
      <c r="G446" s="1" t="s">
        <v>2460</v>
      </c>
      <c r="H446" s="1" t="s">
        <v>679</v>
      </c>
      <c r="I446" s="2">
        <v>7500</v>
      </c>
      <c r="J446" s="1" t="s">
        <v>663</v>
      </c>
    </row>
    <row r="447" spans="1:10" x14ac:dyDescent="0.25">
      <c r="A447" s="1" t="s">
        <v>814</v>
      </c>
      <c r="B447" s="1" t="s">
        <v>731</v>
      </c>
      <c r="C447" s="1" t="s">
        <v>2285</v>
      </c>
      <c r="D447" s="5">
        <v>35317</v>
      </c>
      <c r="E447" s="4">
        <v>26084252634</v>
      </c>
      <c r="F447" s="1" t="s">
        <v>1565</v>
      </c>
      <c r="G447" s="1" t="s">
        <v>2459</v>
      </c>
      <c r="H447" s="1" t="s">
        <v>679</v>
      </c>
      <c r="I447" s="2">
        <v>6250</v>
      </c>
      <c r="J447" s="1" t="s">
        <v>755</v>
      </c>
    </row>
    <row r="448" spans="1:10" x14ac:dyDescent="0.25">
      <c r="A448" s="1" t="s">
        <v>1566</v>
      </c>
      <c r="B448" s="1" t="s">
        <v>751</v>
      </c>
      <c r="C448" s="1" t="s">
        <v>2286</v>
      </c>
      <c r="D448" s="5">
        <v>30728</v>
      </c>
      <c r="E448" s="4">
        <v>19427941007</v>
      </c>
      <c r="F448" s="1" t="s">
        <v>1567</v>
      </c>
      <c r="G448" s="1" t="s">
        <v>2457</v>
      </c>
      <c r="H448" s="1" t="s">
        <v>667</v>
      </c>
      <c r="I448" s="2">
        <v>6500</v>
      </c>
      <c r="J448" s="1" t="s">
        <v>648</v>
      </c>
    </row>
    <row r="449" spans="1:10" x14ac:dyDescent="0.25">
      <c r="A449" s="1" t="s">
        <v>1008</v>
      </c>
      <c r="B449" s="1" t="s">
        <v>1475</v>
      </c>
      <c r="C449" s="1" t="s">
        <v>2287</v>
      </c>
      <c r="D449" s="5">
        <v>26419</v>
      </c>
      <c r="E449" s="4">
        <v>25352243677</v>
      </c>
      <c r="F449" s="1" t="s">
        <v>1568</v>
      </c>
      <c r="G449" s="1" t="s">
        <v>2460</v>
      </c>
      <c r="H449" s="1" t="s">
        <v>626</v>
      </c>
      <c r="I449" s="2">
        <v>2750</v>
      </c>
      <c r="J449" s="1" t="s">
        <v>707</v>
      </c>
    </row>
    <row r="450" spans="1:10" x14ac:dyDescent="0.25">
      <c r="A450" s="1" t="s">
        <v>1569</v>
      </c>
      <c r="B450" s="1" t="s">
        <v>713</v>
      </c>
      <c r="C450" s="1" t="s">
        <v>2288</v>
      </c>
      <c r="D450" s="5">
        <v>31333</v>
      </c>
      <c r="E450" s="4">
        <v>48449686215</v>
      </c>
      <c r="F450" s="1" t="s">
        <v>1570</v>
      </c>
      <c r="G450" s="1" t="s">
        <v>2462</v>
      </c>
      <c r="H450" s="1" t="s">
        <v>626</v>
      </c>
      <c r="I450" s="2">
        <v>4750</v>
      </c>
      <c r="J450" s="1" t="s">
        <v>888</v>
      </c>
    </row>
    <row r="451" spans="1:10" x14ac:dyDescent="0.25">
      <c r="A451" s="1" t="s">
        <v>1571</v>
      </c>
      <c r="B451" s="1" t="s">
        <v>1572</v>
      </c>
      <c r="C451" s="1" t="s">
        <v>2289</v>
      </c>
      <c r="D451" s="5">
        <v>35884</v>
      </c>
      <c r="E451" s="4">
        <v>48109654994</v>
      </c>
      <c r="F451" s="1" t="s">
        <v>1573</v>
      </c>
      <c r="G451" s="1" t="s">
        <v>2461</v>
      </c>
      <c r="H451" s="1" t="s">
        <v>626</v>
      </c>
      <c r="I451" s="2">
        <v>5750</v>
      </c>
      <c r="J451" s="1" t="s">
        <v>627</v>
      </c>
    </row>
    <row r="452" spans="1:10" x14ac:dyDescent="0.25">
      <c r="A452" s="1" t="s">
        <v>1072</v>
      </c>
      <c r="B452" s="1" t="s">
        <v>1574</v>
      </c>
      <c r="C452" s="1" t="s">
        <v>2290</v>
      </c>
      <c r="D452" s="5">
        <v>19745</v>
      </c>
      <c r="E452" s="4">
        <v>50833965506</v>
      </c>
      <c r="F452" s="1" t="s">
        <v>1575</v>
      </c>
      <c r="G452" s="1" t="s">
        <v>2459</v>
      </c>
      <c r="H452" s="1" t="s">
        <v>626</v>
      </c>
      <c r="I452" s="2">
        <v>8250</v>
      </c>
      <c r="J452" s="1" t="s">
        <v>659</v>
      </c>
    </row>
    <row r="453" spans="1:10" x14ac:dyDescent="0.25">
      <c r="A453" s="1" t="s">
        <v>1576</v>
      </c>
      <c r="B453" s="1" t="s">
        <v>741</v>
      </c>
      <c r="C453" s="1" t="s">
        <v>2291</v>
      </c>
      <c r="D453" s="5">
        <v>21840</v>
      </c>
      <c r="E453" s="4">
        <v>42269505999</v>
      </c>
      <c r="F453" s="1" t="s">
        <v>1577</v>
      </c>
      <c r="G453" s="1" t="s">
        <v>2461</v>
      </c>
      <c r="H453" s="1" t="s">
        <v>652</v>
      </c>
      <c r="I453" s="2">
        <v>4500</v>
      </c>
      <c r="J453" s="1" t="s">
        <v>723</v>
      </c>
    </row>
    <row r="454" spans="1:10" x14ac:dyDescent="0.25">
      <c r="A454" s="1" t="s">
        <v>654</v>
      </c>
      <c r="B454" s="1" t="s">
        <v>1561</v>
      </c>
      <c r="C454" s="1" t="s">
        <v>2292</v>
      </c>
      <c r="D454" s="5">
        <v>25190</v>
      </c>
      <c r="E454" s="4">
        <v>49663183177</v>
      </c>
      <c r="F454" s="1" t="s">
        <v>1578</v>
      </c>
      <c r="G454" s="1" t="s">
        <v>2460</v>
      </c>
      <c r="H454" s="1" t="s">
        <v>679</v>
      </c>
      <c r="I454" s="2">
        <v>6750</v>
      </c>
      <c r="J454" s="1" t="s">
        <v>671</v>
      </c>
    </row>
    <row r="455" spans="1:10" x14ac:dyDescent="0.25">
      <c r="A455" s="1" t="s">
        <v>1579</v>
      </c>
      <c r="B455" s="1" t="s">
        <v>1580</v>
      </c>
      <c r="C455" s="1" t="s">
        <v>2293</v>
      </c>
      <c r="D455" s="5">
        <v>36638</v>
      </c>
      <c r="E455" s="4">
        <v>41239022461</v>
      </c>
      <c r="F455" s="1" t="s">
        <v>1581</v>
      </c>
      <c r="G455" s="1" t="s">
        <v>2456</v>
      </c>
      <c r="H455" s="1" t="s">
        <v>679</v>
      </c>
      <c r="I455" s="2">
        <v>3000</v>
      </c>
      <c r="J455" s="1" t="s">
        <v>637</v>
      </c>
    </row>
    <row r="456" spans="1:10" x14ac:dyDescent="0.25">
      <c r="A456" s="1" t="s">
        <v>697</v>
      </c>
      <c r="B456" s="1" t="s">
        <v>1523</v>
      </c>
      <c r="C456" s="1" t="s">
        <v>2294</v>
      </c>
      <c r="D456" s="5">
        <v>30226</v>
      </c>
      <c r="E456" s="4">
        <v>82450620280</v>
      </c>
      <c r="F456" s="1" t="s">
        <v>1582</v>
      </c>
      <c r="G456" s="1" t="s">
        <v>2456</v>
      </c>
      <c r="H456" s="1" t="s">
        <v>679</v>
      </c>
      <c r="I456" s="2">
        <v>2500</v>
      </c>
      <c r="J456" s="1" t="s">
        <v>659</v>
      </c>
    </row>
    <row r="457" spans="1:10" x14ac:dyDescent="0.25">
      <c r="A457" s="1" t="s">
        <v>1056</v>
      </c>
      <c r="B457" s="1" t="s">
        <v>757</v>
      </c>
      <c r="C457" s="1" t="s">
        <v>2295</v>
      </c>
      <c r="D457" s="5">
        <v>24139</v>
      </c>
      <c r="E457" s="4">
        <v>21930411422</v>
      </c>
      <c r="F457" s="1" t="s">
        <v>1583</v>
      </c>
      <c r="G457" s="1" t="s">
        <v>2459</v>
      </c>
      <c r="H457" s="1" t="s">
        <v>736</v>
      </c>
      <c r="I457" s="2">
        <v>6000</v>
      </c>
      <c r="J457" s="1" t="s">
        <v>663</v>
      </c>
    </row>
    <row r="458" spans="1:10" x14ac:dyDescent="0.25">
      <c r="A458" s="1" t="s">
        <v>1467</v>
      </c>
      <c r="B458" s="1" t="s">
        <v>643</v>
      </c>
      <c r="C458" s="1" t="s">
        <v>2296</v>
      </c>
      <c r="D458" s="5">
        <v>22904</v>
      </c>
      <c r="E458" s="4">
        <v>56015659478</v>
      </c>
      <c r="F458" s="1" t="s">
        <v>1584</v>
      </c>
      <c r="G458" s="1" t="s">
        <v>2460</v>
      </c>
      <c r="H458" s="1" t="s">
        <v>667</v>
      </c>
      <c r="I458" s="2">
        <v>16500</v>
      </c>
      <c r="J458" s="1" t="s">
        <v>632</v>
      </c>
    </row>
    <row r="459" spans="1:10" x14ac:dyDescent="0.25">
      <c r="A459" s="1" t="s">
        <v>1398</v>
      </c>
      <c r="B459" s="1" t="s">
        <v>731</v>
      </c>
      <c r="C459" s="1" t="s">
        <v>2297</v>
      </c>
      <c r="D459" s="5">
        <v>34131</v>
      </c>
      <c r="E459" s="4">
        <v>37601527234</v>
      </c>
      <c r="F459" s="1" t="s">
        <v>1585</v>
      </c>
      <c r="G459" s="1" t="s">
        <v>2458</v>
      </c>
      <c r="H459" s="1" t="s">
        <v>679</v>
      </c>
      <c r="I459" s="2">
        <v>3000</v>
      </c>
      <c r="J459" s="1" t="s">
        <v>632</v>
      </c>
    </row>
    <row r="460" spans="1:10" x14ac:dyDescent="0.25">
      <c r="A460" s="1" t="s">
        <v>1062</v>
      </c>
      <c r="B460" s="1" t="s">
        <v>1586</v>
      </c>
      <c r="C460" s="1" t="s">
        <v>2298</v>
      </c>
      <c r="D460" s="5">
        <v>35982</v>
      </c>
      <c r="E460" s="4">
        <v>10595895909</v>
      </c>
      <c r="F460" s="1" t="s">
        <v>1587</v>
      </c>
      <c r="G460" s="1" t="s">
        <v>2462</v>
      </c>
      <c r="H460" s="1" t="s">
        <v>667</v>
      </c>
      <c r="I460" s="2">
        <v>11750</v>
      </c>
      <c r="J460" s="1" t="s">
        <v>648</v>
      </c>
    </row>
    <row r="461" spans="1:10" x14ac:dyDescent="0.25">
      <c r="A461" s="1" t="s">
        <v>638</v>
      </c>
      <c r="B461" s="1" t="s">
        <v>1399</v>
      </c>
      <c r="C461" s="1" t="s">
        <v>2299</v>
      </c>
      <c r="D461" s="5">
        <v>34354</v>
      </c>
      <c r="E461" s="4">
        <v>76178018439</v>
      </c>
      <c r="F461" s="1" t="s">
        <v>1588</v>
      </c>
      <c r="G461" s="1" t="s">
        <v>2459</v>
      </c>
      <c r="H461" s="1" t="s">
        <v>667</v>
      </c>
      <c r="I461" s="2">
        <v>6000</v>
      </c>
      <c r="J461" s="1" t="s">
        <v>707</v>
      </c>
    </row>
    <row r="462" spans="1:10" x14ac:dyDescent="0.25">
      <c r="A462" s="1" t="s">
        <v>1387</v>
      </c>
      <c r="B462" s="1" t="s">
        <v>1589</v>
      </c>
      <c r="C462" s="1" t="s">
        <v>2300</v>
      </c>
      <c r="D462" s="5">
        <v>31882</v>
      </c>
      <c r="E462" s="4">
        <v>54400642104</v>
      </c>
      <c r="F462" s="1" t="s">
        <v>1590</v>
      </c>
      <c r="G462" s="1" t="s">
        <v>2457</v>
      </c>
      <c r="H462" s="1" t="s">
        <v>667</v>
      </c>
      <c r="I462" s="2">
        <v>6250</v>
      </c>
      <c r="J462" s="1" t="s">
        <v>659</v>
      </c>
    </row>
    <row r="463" spans="1:10" x14ac:dyDescent="0.25">
      <c r="A463" s="1" t="s">
        <v>724</v>
      </c>
      <c r="B463" s="1" t="s">
        <v>809</v>
      </c>
      <c r="C463" s="1" t="s">
        <v>2301</v>
      </c>
      <c r="D463" s="5">
        <v>32016</v>
      </c>
      <c r="E463" s="4">
        <v>42847529671</v>
      </c>
      <c r="F463" s="1" t="s">
        <v>1591</v>
      </c>
      <c r="G463" s="1" t="s">
        <v>2458</v>
      </c>
      <c r="H463" s="1" t="s">
        <v>636</v>
      </c>
      <c r="I463" s="2">
        <v>8500</v>
      </c>
      <c r="J463" s="1" t="s">
        <v>653</v>
      </c>
    </row>
    <row r="464" spans="1:10" x14ac:dyDescent="0.25">
      <c r="A464" s="1" t="s">
        <v>1014</v>
      </c>
      <c r="B464" s="1" t="s">
        <v>1592</v>
      </c>
      <c r="C464" s="1" t="s">
        <v>2302</v>
      </c>
      <c r="D464" s="5">
        <v>25230</v>
      </c>
      <c r="E464" s="4">
        <v>42766655342</v>
      </c>
      <c r="F464" s="1" t="s">
        <v>1593</v>
      </c>
      <c r="G464" s="1" t="s">
        <v>2459</v>
      </c>
      <c r="H464" s="1" t="s">
        <v>631</v>
      </c>
      <c r="I464" s="2">
        <v>2500</v>
      </c>
      <c r="J464" s="1" t="s">
        <v>648</v>
      </c>
    </row>
    <row r="465" spans="1:10" x14ac:dyDescent="0.25">
      <c r="A465" s="1" t="s">
        <v>1536</v>
      </c>
      <c r="B465" s="1" t="s">
        <v>718</v>
      </c>
      <c r="C465" s="1" t="s">
        <v>2303</v>
      </c>
      <c r="D465" s="5">
        <v>22938</v>
      </c>
      <c r="E465" s="4">
        <v>79617824832</v>
      </c>
      <c r="F465" s="1" t="s">
        <v>1594</v>
      </c>
      <c r="G465" s="1" t="s">
        <v>2460</v>
      </c>
      <c r="H465" s="1" t="s">
        <v>636</v>
      </c>
      <c r="I465" s="2">
        <v>3500</v>
      </c>
      <c r="J465" s="1" t="s">
        <v>627</v>
      </c>
    </row>
    <row r="466" spans="1:10" x14ac:dyDescent="0.25">
      <c r="A466" s="1" t="s">
        <v>1595</v>
      </c>
      <c r="B466" s="1" t="s">
        <v>629</v>
      </c>
      <c r="C466" s="1" t="s">
        <v>2304</v>
      </c>
      <c r="D466" s="5">
        <v>37528</v>
      </c>
      <c r="E466" s="4">
        <v>44142199859</v>
      </c>
      <c r="F466" s="1" t="s">
        <v>1596</v>
      </c>
      <c r="G466" s="1" t="s">
        <v>2456</v>
      </c>
      <c r="H466" s="1" t="s">
        <v>652</v>
      </c>
      <c r="I466" s="2">
        <v>6000</v>
      </c>
      <c r="J466" s="1" t="s">
        <v>632</v>
      </c>
    </row>
    <row r="467" spans="1:10" x14ac:dyDescent="0.25">
      <c r="A467" s="1" t="s">
        <v>1597</v>
      </c>
      <c r="B467" s="1" t="s">
        <v>1598</v>
      </c>
      <c r="C467" s="1" t="s">
        <v>2305</v>
      </c>
      <c r="D467" s="5">
        <v>27172</v>
      </c>
      <c r="E467" s="4">
        <v>30809119813</v>
      </c>
      <c r="F467" s="1" t="s">
        <v>1599</v>
      </c>
      <c r="G467" s="1" t="s">
        <v>2460</v>
      </c>
      <c r="H467" s="1" t="s">
        <v>652</v>
      </c>
      <c r="I467" s="2">
        <v>2500</v>
      </c>
      <c r="J467" s="1" t="s">
        <v>663</v>
      </c>
    </row>
    <row r="468" spans="1:10" x14ac:dyDescent="0.25">
      <c r="A468" s="1" t="s">
        <v>1326</v>
      </c>
      <c r="B468" s="1" t="s">
        <v>748</v>
      </c>
      <c r="C468" s="1" t="s">
        <v>2306</v>
      </c>
      <c r="D468" s="5">
        <v>32516</v>
      </c>
      <c r="E468" s="4">
        <v>38663706143</v>
      </c>
      <c r="F468" s="1" t="s">
        <v>1600</v>
      </c>
      <c r="G468" s="1" t="s">
        <v>2460</v>
      </c>
      <c r="H468" s="1" t="s">
        <v>636</v>
      </c>
      <c r="I468" s="2">
        <v>28000</v>
      </c>
      <c r="J468" s="1" t="s">
        <v>1064</v>
      </c>
    </row>
    <row r="469" spans="1:10" x14ac:dyDescent="0.25">
      <c r="A469" s="1" t="s">
        <v>664</v>
      </c>
      <c r="B469" s="1" t="s">
        <v>862</v>
      </c>
      <c r="C469" s="1" t="s">
        <v>2307</v>
      </c>
      <c r="D469" s="5">
        <v>29511</v>
      </c>
      <c r="E469" s="4">
        <v>58811864651</v>
      </c>
      <c r="F469" s="1" t="s">
        <v>1601</v>
      </c>
      <c r="G469" s="1" t="s">
        <v>2456</v>
      </c>
      <c r="H469" s="1" t="s">
        <v>636</v>
      </c>
      <c r="I469" s="2">
        <v>3000</v>
      </c>
      <c r="J469" s="1" t="s">
        <v>1030</v>
      </c>
    </row>
    <row r="470" spans="1:10" x14ac:dyDescent="0.25">
      <c r="A470" s="1" t="s">
        <v>1602</v>
      </c>
      <c r="B470" s="1" t="s">
        <v>1176</v>
      </c>
      <c r="C470" s="1" t="s">
        <v>2308</v>
      </c>
      <c r="D470" s="5">
        <v>35956</v>
      </c>
      <c r="E470" s="4">
        <v>59580805377</v>
      </c>
      <c r="F470" s="1" t="s">
        <v>1603</v>
      </c>
      <c r="G470" s="1" t="s">
        <v>2457</v>
      </c>
      <c r="H470" s="1" t="s">
        <v>736</v>
      </c>
      <c r="I470" s="2">
        <v>5750</v>
      </c>
      <c r="J470" s="1" t="s">
        <v>653</v>
      </c>
    </row>
    <row r="471" spans="1:10" x14ac:dyDescent="0.25">
      <c r="A471" s="1" t="s">
        <v>715</v>
      </c>
      <c r="B471" s="1" t="s">
        <v>1604</v>
      </c>
      <c r="C471" s="1" t="s">
        <v>2309</v>
      </c>
      <c r="D471" s="5">
        <v>22806</v>
      </c>
      <c r="E471" s="4">
        <v>62628063227</v>
      </c>
      <c r="F471" s="1" t="s">
        <v>1605</v>
      </c>
      <c r="G471" s="1" t="s">
        <v>2459</v>
      </c>
      <c r="H471" s="1" t="s">
        <v>626</v>
      </c>
      <c r="I471" s="2">
        <v>5500</v>
      </c>
      <c r="J471" s="1" t="s">
        <v>648</v>
      </c>
    </row>
    <row r="472" spans="1:10" x14ac:dyDescent="0.25">
      <c r="A472" s="1" t="s">
        <v>1606</v>
      </c>
      <c r="B472" s="1" t="s">
        <v>1019</v>
      </c>
      <c r="C472" s="1" t="s">
        <v>2310</v>
      </c>
      <c r="D472" s="5">
        <v>20113</v>
      </c>
      <c r="E472" s="4">
        <v>65236313741</v>
      </c>
      <c r="F472" s="1" t="s">
        <v>1607</v>
      </c>
      <c r="G472" s="1" t="s">
        <v>2456</v>
      </c>
      <c r="H472" s="1" t="s">
        <v>679</v>
      </c>
      <c r="I472" s="2">
        <v>5250</v>
      </c>
      <c r="J472" s="1" t="s">
        <v>707</v>
      </c>
    </row>
    <row r="473" spans="1:10" x14ac:dyDescent="0.25">
      <c r="A473" s="1" t="s">
        <v>712</v>
      </c>
      <c r="B473" s="1" t="s">
        <v>1279</v>
      </c>
      <c r="C473" s="1" t="s">
        <v>2311</v>
      </c>
      <c r="D473" s="5">
        <v>20030</v>
      </c>
      <c r="E473" s="4">
        <v>45966740127</v>
      </c>
      <c r="F473" s="1" t="s">
        <v>1608</v>
      </c>
      <c r="G473" s="1" t="s">
        <v>2456</v>
      </c>
      <c r="H473" s="1" t="s">
        <v>631</v>
      </c>
      <c r="I473" s="2">
        <v>9750</v>
      </c>
      <c r="J473" s="1" t="s">
        <v>653</v>
      </c>
    </row>
    <row r="474" spans="1:10" x14ac:dyDescent="0.25">
      <c r="A474" s="1" t="s">
        <v>938</v>
      </c>
      <c r="B474" s="1" t="s">
        <v>1609</v>
      </c>
      <c r="C474" s="1" t="s">
        <v>2312</v>
      </c>
      <c r="D474" s="5">
        <v>26115</v>
      </c>
      <c r="E474" s="4">
        <v>13259609482</v>
      </c>
      <c r="F474" s="1" t="s">
        <v>1610</v>
      </c>
      <c r="G474" s="1" t="s">
        <v>2456</v>
      </c>
      <c r="H474" s="1" t="s">
        <v>626</v>
      </c>
      <c r="I474" s="2">
        <v>4750</v>
      </c>
      <c r="J474" s="1" t="s">
        <v>653</v>
      </c>
    </row>
    <row r="475" spans="1:10" x14ac:dyDescent="0.25">
      <c r="A475" s="1" t="s">
        <v>834</v>
      </c>
      <c r="B475" s="1" t="s">
        <v>1611</v>
      </c>
      <c r="C475" s="1" t="s">
        <v>2313</v>
      </c>
      <c r="D475" s="5">
        <v>21698</v>
      </c>
      <c r="E475" s="4">
        <v>12025974316</v>
      </c>
      <c r="F475" s="1" t="s">
        <v>1612</v>
      </c>
      <c r="G475" s="1" t="s">
        <v>2461</v>
      </c>
      <c r="H475" s="1" t="s">
        <v>679</v>
      </c>
      <c r="I475" s="2">
        <v>15000</v>
      </c>
      <c r="J475" s="1" t="s">
        <v>707</v>
      </c>
    </row>
    <row r="476" spans="1:10" x14ac:dyDescent="0.25">
      <c r="A476" s="1" t="s">
        <v>1133</v>
      </c>
      <c r="B476" s="1" t="s">
        <v>1236</v>
      </c>
      <c r="C476" s="1" t="s">
        <v>2314</v>
      </c>
      <c r="D476" s="5">
        <v>25910</v>
      </c>
      <c r="E476" s="4">
        <v>41187738382</v>
      </c>
      <c r="F476" s="1" t="s">
        <v>1613</v>
      </c>
      <c r="G476" s="1" t="s">
        <v>2457</v>
      </c>
      <c r="H476" s="1" t="s">
        <v>667</v>
      </c>
      <c r="I476" s="2">
        <v>8250</v>
      </c>
      <c r="J476" s="1" t="s">
        <v>632</v>
      </c>
    </row>
    <row r="477" spans="1:10" x14ac:dyDescent="0.25">
      <c r="A477" s="1" t="s">
        <v>676</v>
      </c>
      <c r="B477" s="1" t="s">
        <v>731</v>
      </c>
      <c r="C477" s="1" t="s">
        <v>1929</v>
      </c>
      <c r="D477" s="5">
        <v>30433</v>
      </c>
      <c r="E477" s="4">
        <v>48594665035</v>
      </c>
      <c r="F477" s="1" t="s">
        <v>885</v>
      </c>
      <c r="G477" s="1" t="s">
        <v>2460</v>
      </c>
      <c r="H477" s="1" t="s">
        <v>679</v>
      </c>
      <c r="I477" s="2">
        <v>5000</v>
      </c>
      <c r="J477" s="1" t="s">
        <v>648</v>
      </c>
    </row>
    <row r="478" spans="1:10" x14ac:dyDescent="0.25">
      <c r="A478" s="1" t="s">
        <v>1173</v>
      </c>
      <c r="B478" s="1" t="s">
        <v>1614</v>
      </c>
      <c r="C478" s="1" t="s">
        <v>2315</v>
      </c>
      <c r="D478" s="5">
        <v>36537</v>
      </c>
      <c r="E478" s="4">
        <v>57148172272</v>
      </c>
      <c r="F478" s="1" t="s">
        <v>1615</v>
      </c>
      <c r="G478" s="1" t="s">
        <v>2456</v>
      </c>
      <c r="H478" s="1" t="s">
        <v>636</v>
      </c>
      <c r="I478" s="2">
        <v>2500</v>
      </c>
      <c r="J478" s="1" t="s">
        <v>659</v>
      </c>
    </row>
    <row r="479" spans="1:10" x14ac:dyDescent="0.25">
      <c r="A479" s="1" t="s">
        <v>1616</v>
      </c>
      <c r="B479" s="1" t="s">
        <v>1617</v>
      </c>
      <c r="C479" s="1" t="s">
        <v>2316</v>
      </c>
      <c r="D479" s="5">
        <v>18336</v>
      </c>
      <c r="E479" s="4">
        <v>99833294268</v>
      </c>
      <c r="F479" s="1" t="s">
        <v>1618</v>
      </c>
      <c r="G479" s="1" t="s">
        <v>2456</v>
      </c>
      <c r="H479" s="1" t="s">
        <v>626</v>
      </c>
      <c r="I479" s="2">
        <v>2500</v>
      </c>
      <c r="J479" s="1" t="s">
        <v>659</v>
      </c>
    </row>
    <row r="480" spans="1:10" x14ac:dyDescent="0.25">
      <c r="A480" s="1" t="s">
        <v>1284</v>
      </c>
      <c r="B480" s="1" t="s">
        <v>1619</v>
      </c>
      <c r="C480" s="1" t="s">
        <v>2317</v>
      </c>
      <c r="D480" s="5">
        <v>27126</v>
      </c>
      <c r="E480" s="4">
        <v>77833246990</v>
      </c>
      <c r="F480" s="1" t="s">
        <v>1620</v>
      </c>
      <c r="G480" s="1" t="s">
        <v>2456</v>
      </c>
      <c r="H480" s="1" t="s">
        <v>652</v>
      </c>
      <c r="I480" s="2">
        <v>5750</v>
      </c>
      <c r="J480" s="1" t="s">
        <v>653</v>
      </c>
    </row>
    <row r="481" spans="1:10" x14ac:dyDescent="0.25">
      <c r="A481" s="1" t="s">
        <v>1387</v>
      </c>
      <c r="B481" s="1" t="s">
        <v>929</v>
      </c>
      <c r="C481" s="1" t="s">
        <v>2318</v>
      </c>
      <c r="D481" s="5">
        <v>36217</v>
      </c>
      <c r="E481" s="4">
        <v>18519550262</v>
      </c>
      <c r="F481" s="1" t="s">
        <v>1621</v>
      </c>
      <c r="G481" s="1" t="s">
        <v>2456</v>
      </c>
      <c r="H481" s="1" t="s">
        <v>636</v>
      </c>
      <c r="I481" s="2">
        <v>5750</v>
      </c>
      <c r="J481" s="1" t="s">
        <v>888</v>
      </c>
    </row>
    <row r="482" spans="1:10" x14ac:dyDescent="0.25">
      <c r="A482" s="1" t="s">
        <v>701</v>
      </c>
      <c r="B482" s="1" t="s">
        <v>852</v>
      </c>
      <c r="C482" s="1" t="s">
        <v>2319</v>
      </c>
      <c r="D482" s="5">
        <v>19712</v>
      </c>
      <c r="E482" s="4">
        <v>72910554498</v>
      </c>
      <c r="F482" s="1" t="s">
        <v>1622</v>
      </c>
      <c r="G482" s="1" t="s">
        <v>2461</v>
      </c>
      <c r="H482" s="1" t="s">
        <v>636</v>
      </c>
      <c r="I482" s="2">
        <v>8250</v>
      </c>
      <c r="J482" s="1" t="s">
        <v>755</v>
      </c>
    </row>
    <row r="483" spans="1:10" x14ac:dyDescent="0.25">
      <c r="A483" s="1" t="s">
        <v>747</v>
      </c>
      <c r="B483" s="1" t="s">
        <v>1550</v>
      </c>
      <c r="C483" s="1" t="s">
        <v>2320</v>
      </c>
      <c r="D483" s="5">
        <v>30090</v>
      </c>
      <c r="E483" s="4">
        <v>96671342392</v>
      </c>
      <c r="F483" s="1" t="s">
        <v>1623</v>
      </c>
      <c r="G483" s="1" t="s">
        <v>2460</v>
      </c>
      <c r="H483" s="1" t="s">
        <v>679</v>
      </c>
      <c r="I483" s="2">
        <v>24250</v>
      </c>
      <c r="J483" s="1" t="s">
        <v>659</v>
      </c>
    </row>
    <row r="484" spans="1:10" x14ac:dyDescent="0.25">
      <c r="A484" s="1" t="s">
        <v>1616</v>
      </c>
      <c r="B484" s="1" t="s">
        <v>687</v>
      </c>
      <c r="C484" s="1" t="s">
        <v>2321</v>
      </c>
      <c r="D484" s="5">
        <v>18321</v>
      </c>
      <c r="E484" s="4">
        <v>16648589571</v>
      </c>
      <c r="F484" s="1" t="s">
        <v>1624</v>
      </c>
      <c r="G484" s="1" t="s">
        <v>2460</v>
      </c>
      <c r="H484" s="1" t="s">
        <v>626</v>
      </c>
      <c r="I484" s="2">
        <v>6250</v>
      </c>
      <c r="J484" s="1" t="s">
        <v>653</v>
      </c>
    </row>
    <row r="485" spans="1:10" x14ac:dyDescent="0.25">
      <c r="A485" s="1" t="s">
        <v>720</v>
      </c>
      <c r="B485" s="1" t="s">
        <v>817</v>
      </c>
      <c r="C485" s="1" t="s">
        <v>2322</v>
      </c>
      <c r="D485" s="5">
        <v>27102</v>
      </c>
      <c r="E485" s="4">
        <v>53335697115</v>
      </c>
      <c r="F485" s="1" t="s">
        <v>1625</v>
      </c>
      <c r="G485" s="1" t="s">
        <v>2460</v>
      </c>
      <c r="H485" s="1" t="s">
        <v>736</v>
      </c>
      <c r="I485" s="2">
        <v>17250</v>
      </c>
      <c r="J485" s="1" t="s">
        <v>659</v>
      </c>
    </row>
    <row r="486" spans="1:10" x14ac:dyDescent="0.25">
      <c r="A486" s="1" t="s">
        <v>1626</v>
      </c>
      <c r="B486" s="1" t="s">
        <v>1317</v>
      </c>
      <c r="C486" s="1" t="s">
        <v>2323</v>
      </c>
      <c r="D486" s="5">
        <v>26631</v>
      </c>
      <c r="E486" s="4">
        <v>68443541637</v>
      </c>
      <c r="F486" s="1" t="s">
        <v>1627</v>
      </c>
      <c r="G486" s="1" t="s">
        <v>2459</v>
      </c>
      <c r="H486" s="1" t="s">
        <v>679</v>
      </c>
      <c r="I486" s="2">
        <v>2750</v>
      </c>
      <c r="J486" s="1" t="s">
        <v>671</v>
      </c>
    </row>
    <row r="487" spans="1:10" x14ac:dyDescent="0.25">
      <c r="A487" s="1" t="s">
        <v>1569</v>
      </c>
      <c r="B487" s="1" t="s">
        <v>1101</v>
      </c>
      <c r="C487" s="1" t="s">
        <v>2324</v>
      </c>
      <c r="D487" s="5">
        <v>34526</v>
      </c>
      <c r="E487" s="4">
        <v>98416388821</v>
      </c>
      <c r="F487" s="1" t="s">
        <v>1628</v>
      </c>
      <c r="G487" s="1" t="s">
        <v>2457</v>
      </c>
      <c r="H487" s="1" t="s">
        <v>679</v>
      </c>
      <c r="I487" s="2">
        <v>7000</v>
      </c>
      <c r="J487" s="1" t="s">
        <v>707</v>
      </c>
    </row>
    <row r="488" spans="1:10" x14ac:dyDescent="0.25">
      <c r="A488" s="1" t="s">
        <v>708</v>
      </c>
      <c r="B488" s="1" t="s">
        <v>1629</v>
      </c>
      <c r="C488" s="1" t="s">
        <v>2325</v>
      </c>
      <c r="D488" s="5">
        <v>23081</v>
      </c>
      <c r="E488" s="4">
        <v>45510869934</v>
      </c>
      <c r="F488" s="1" t="s">
        <v>1630</v>
      </c>
      <c r="G488" s="1" t="s">
        <v>2458</v>
      </c>
      <c r="H488" s="1" t="s">
        <v>626</v>
      </c>
      <c r="I488" s="2">
        <v>4500</v>
      </c>
      <c r="J488" s="1" t="s">
        <v>632</v>
      </c>
    </row>
    <row r="489" spans="1:10" x14ac:dyDescent="0.25">
      <c r="A489" s="1" t="s">
        <v>940</v>
      </c>
      <c r="B489" s="1" t="s">
        <v>665</v>
      </c>
      <c r="C489" s="1" t="s">
        <v>2326</v>
      </c>
      <c r="D489" s="5">
        <v>30031</v>
      </c>
      <c r="E489" s="4">
        <v>15114475252</v>
      </c>
      <c r="F489" s="1" t="s">
        <v>1631</v>
      </c>
      <c r="G489" s="1" t="s">
        <v>2456</v>
      </c>
      <c r="H489" s="1" t="s">
        <v>636</v>
      </c>
      <c r="I489" s="2">
        <v>3500</v>
      </c>
      <c r="J489" s="1" t="s">
        <v>641</v>
      </c>
    </row>
    <row r="490" spans="1:10" x14ac:dyDescent="0.25">
      <c r="A490" s="1" t="s">
        <v>1632</v>
      </c>
      <c r="B490" s="1" t="s">
        <v>1633</v>
      </c>
      <c r="C490" s="1" t="s">
        <v>2327</v>
      </c>
      <c r="D490" s="5">
        <v>29794</v>
      </c>
      <c r="E490" s="4">
        <v>23180169266</v>
      </c>
      <c r="F490" s="1" t="s">
        <v>1634</v>
      </c>
      <c r="G490" s="1" t="s">
        <v>2462</v>
      </c>
      <c r="H490" s="1" t="s">
        <v>626</v>
      </c>
      <c r="I490" s="2">
        <v>3750</v>
      </c>
      <c r="J490" s="1" t="s">
        <v>632</v>
      </c>
    </row>
    <row r="491" spans="1:10" x14ac:dyDescent="0.25">
      <c r="A491" s="1" t="s">
        <v>1635</v>
      </c>
      <c r="B491" s="1" t="s">
        <v>1636</v>
      </c>
      <c r="C491" s="1" t="s">
        <v>2328</v>
      </c>
      <c r="D491" s="5">
        <v>34842</v>
      </c>
      <c r="E491" s="4">
        <v>87063673331</v>
      </c>
      <c r="F491" s="1" t="s">
        <v>1637</v>
      </c>
      <c r="G491" s="1" t="s">
        <v>2459</v>
      </c>
      <c r="H491" s="1" t="s">
        <v>679</v>
      </c>
      <c r="I491" s="2">
        <v>6750</v>
      </c>
      <c r="J491" s="1" t="s">
        <v>765</v>
      </c>
    </row>
    <row r="492" spans="1:10" x14ac:dyDescent="0.25">
      <c r="A492" s="1" t="s">
        <v>1638</v>
      </c>
      <c r="B492" s="1" t="s">
        <v>1639</v>
      </c>
      <c r="C492" s="1" t="s">
        <v>2329</v>
      </c>
      <c r="D492" s="5">
        <v>26855</v>
      </c>
      <c r="E492" s="4">
        <v>71005227307</v>
      </c>
      <c r="F492" s="1" t="s">
        <v>1640</v>
      </c>
      <c r="G492" s="1" t="s">
        <v>2458</v>
      </c>
      <c r="H492" s="1" t="s">
        <v>636</v>
      </c>
      <c r="I492" s="2">
        <v>7750</v>
      </c>
      <c r="J492" s="1" t="s">
        <v>663</v>
      </c>
    </row>
    <row r="493" spans="1:10" x14ac:dyDescent="0.25">
      <c r="A493" s="1" t="s">
        <v>1641</v>
      </c>
      <c r="B493" s="1" t="s">
        <v>745</v>
      </c>
      <c r="C493" s="1" t="s">
        <v>2330</v>
      </c>
      <c r="D493" s="5">
        <v>28799</v>
      </c>
      <c r="E493" s="4">
        <v>31383661704</v>
      </c>
      <c r="F493" s="1" t="s">
        <v>1642</v>
      </c>
      <c r="G493" s="1" t="s">
        <v>2457</v>
      </c>
      <c r="H493" s="1" t="s">
        <v>652</v>
      </c>
      <c r="I493" s="2">
        <v>3750</v>
      </c>
      <c r="J493" s="1" t="s">
        <v>653</v>
      </c>
    </row>
    <row r="494" spans="1:10" x14ac:dyDescent="0.25">
      <c r="A494" s="1" t="s">
        <v>1173</v>
      </c>
      <c r="B494" s="1" t="s">
        <v>751</v>
      </c>
      <c r="C494" s="1" t="s">
        <v>2331</v>
      </c>
      <c r="D494" s="5">
        <v>29089</v>
      </c>
      <c r="E494" s="4">
        <v>78342429672</v>
      </c>
      <c r="F494" s="1" t="s">
        <v>1643</v>
      </c>
      <c r="G494" s="1" t="s">
        <v>2460</v>
      </c>
      <c r="H494" s="1" t="s">
        <v>679</v>
      </c>
      <c r="I494" s="2">
        <v>24000</v>
      </c>
      <c r="J494" s="1" t="s">
        <v>637</v>
      </c>
    </row>
    <row r="495" spans="1:10" x14ac:dyDescent="0.25">
      <c r="A495" s="1" t="s">
        <v>1299</v>
      </c>
      <c r="B495" s="1" t="s">
        <v>931</v>
      </c>
      <c r="C495" s="1" t="s">
        <v>2332</v>
      </c>
      <c r="D495" s="5">
        <v>30992</v>
      </c>
      <c r="E495" s="4">
        <v>80467265930</v>
      </c>
      <c r="F495" s="1" t="s">
        <v>1644</v>
      </c>
      <c r="G495" s="1" t="s">
        <v>2462</v>
      </c>
      <c r="H495" s="1" t="s">
        <v>626</v>
      </c>
      <c r="I495" s="2">
        <v>8250</v>
      </c>
      <c r="J495" s="1" t="s">
        <v>627</v>
      </c>
    </row>
    <row r="496" spans="1:10" x14ac:dyDescent="0.25">
      <c r="A496" s="1" t="s">
        <v>1645</v>
      </c>
      <c r="B496" s="1" t="s">
        <v>1619</v>
      </c>
      <c r="C496" s="1" t="s">
        <v>2333</v>
      </c>
      <c r="D496" s="5">
        <v>29195</v>
      </c>
      <c r="E496" s="4">
        <v>33311864551</v>
      </c>
      <c r="F496" s="1" t="s">
        <v>1646</v>
      </c>
      <c r="G496" s="1" t="s">
        <v>2456</v>
      </c>
      <c r="H496" s="1" t="s">
        <v>626</v>
      </c>
      <c r="I496" s="2">
        <v>13000</v>
      </c>
      <c r="J496" s="1" t="s">
        <v>860</v>
      </c>
    </row>
    <row r="497" spans="1:10" x14ac:dyDescent="0.25">
      <c r="A497" s="1" t="s">
        <v>1115</v>
      </c>
      <c r="B497" s="1" t="s">
        <v>1647</v>
      </c>
      <c r="C497" s="1" t="s">
        <v>2334</v>
      </c>
      <c r="D497" s="5">
        <v>23588</v>
      </c>
      <c r="E497" s="4">
        <v>97881049192</v>
      </c>
      <c r="F497" s="1" t="s">
        <v>1648</v>
      </c>
      <c r="G497" s="1" t="s">
        <v>2462</v>
      </c>
      <c r="H497" s="1" t="s">
        <v>626</v>
      </c>
      <c r="I497" s="2">
        <v>6000</v>
      </c>
      <c r="J497" s="1" t="s">
        <v>632</v>
      </c>
    </row>
    <row r="498" spans="1:10" x14ac:dyDescent="0.25">
      <c r="A498" s="1" t="s">
        <v>1069</v>
      </c>
      <c r="B498" s="1" t="s">
        <v>1394</v>
      </c>
      <c r="C498" s="1" t="s">
        <v>2335</v>
      </c>
      <c r="D498" s="5">
        <v>26879</v>
      </c>
      <c r="E498" s="4">
        <v>21573180514</v>
      </c>
      <c r="F498" s="1" t="s">
        <v>1649</v>
      </c>
      <c r="G498" s="1" t="s">
        <v>2456</v>
      </c>
      <c r="H498" s="1" t="s">
        <v>626</v>
      </c>
      <c r="I498" s="2">
        <v>27750</v>
      </c>
      <c r="J498" s="1" t="s">
        <v>641</v>
      </c>
    </row>
    <row r="499" spans="1:10" x14ac:dyDescent="0.25">
      <c r="A499" s="1" t="s">
        <v>1366</v>
      </c>
      <c r="B499" s="1" t="s">
        <v>1408</v>
      </c>
      <c r="C499" s="1" t="s">
        <v>2336</v>
      </c>
      <c r="D499" s="5">
        <v>29916</v>
      </c>
      <c r="E499" s="4">
        <v>17565355802</v>
      </c>
      <c r="F499" s="1" t="s">
        <v>1650</v>
      </c>
      <c r="G499" s="1" t="s">
        <v>2456</v>
      </c>
      <c r="H499" s="1" t="s">
        <v>652</v>
      </c>
      <c r="I499" s="2">
        <v>5000</v>
      </c>
      <c r="J499" s="1" t="s">
        <v>627</v>
      </c>
    </row>
    <row r="500" spans="1:10" x14ac:dyDescent="0.25">
      <c r="A500" s="1" t="s">
        <v>1651</v>
      </c>
      <c r="B500" s="1" t="s">
        <v>748</v>
      </c>
      <c r="C500" s="1" t="s">
        <v>2337</v>
      </c>
      <c r="D500" s="5">
        <v>21518</v>
      </c>
      <c r="E500" s="4">
        <v>53422658053</v>
      </c>
      <c r="F500" s="1" t="s">
        <v>1652</v>
      </c>
      <c r="G500" s="1" t="s">
        <v>2457</v>
      </c>
      <c r="H500" s="1" t="s">
        <v>636</v>
      </c>
      <c r="I500" s="2">
        <v>13750</v>
      </c>
      <c r="J500" s="1" t="s">
        <v>659</v>
      </c>
    </row>
    <row r="501" spans="1:10" x14ac:dyDescent="0.25">
      <c r="A501" s="1" t="s">
        <v>1173</v>
      </c>
      <c r="B501" s="1" t="s">
        <v>748</v>
      </c>
      <c r="C501" s="1" t="s">
        <v>2338</v>
      </c>
      <c r="D501" s="5">
        <v>23389</v>
      </c>
      <c r="E501" s="4">
        <v>44738690299</v>
      </c>
      <c r="F501" s="1" t="s">
        <v>1653</v>
      </c>
      <c r="G501" s="1" t="s">
        <v>2458</v>
      </c>
      <c r="H501" s="1" t="s">
        <v>667</v>
      </c>
      <c r="I501" s="2">
        <v>26500</v>
      </c>
      <c r="J501" s="1" t="s">
        <v>663</v>
      </c>
    </row>
    <row r="502" spans="1:10" x14ac:dyDescent="0.25">
      <c r="A502" s="1" t="s">
        <v>1152</v>
      </c>
      <c r="B502" s="1" t="s">
        <v>1305</v>
      </c>
      <c r="C502" s="1" t="s">
        <v>2339</v>
      </c>
      <c r="D502" s="5">
        <v>21220</v>
      </c>
      <c r="E502" s="4">
        <v>28223796592</v>
      </c>
      <c r="F502" s="1" t="s">
        <v>1654</v>
      </c>
      <c r="G502" s="1" t="s">
        <v>2456</v>
      </c>
      <c r="H502" s="1" t="s">
        <v>626</v>
      </c>
      <c r="I502" s="2">
        <v>19000</v>
      </c>
      <c r="J502" s="1" t="s">
        <v>653</v>
      </c>
    </row>
    <row r="503" spans="1:10" x14ac:dyDescent="0.25">
      <c r="A503" s="1" t="s">
        <v>1655</v>
      </c>
      <c r="B503" s="1" t="s">
        <v>1374</v>
      </c>
      <c r="C503" s="1" t="s">
        <v>2340</v>
      </c>
      <c r="D503" s="5">
        <v>34082</v>
      </c>
      <c r="E503" s="4">
        <v>95462623662</v>
      </c>
      <c r="F503" s="1" t="s">
        <v>1656</v>
      </c>
      <c r="G503" s="1" t="s">
        <v>2456</v>
      </c>
      <c r="H503" s="1" t="s">
        <v>652</v>
      </c>
      <c r="I503" s="2">
        <v>5250</v>
      </c>
      <c r="J503" s="1" t="s">
        <v>637</v>
      </c>
    </row>
    <row r="504" spans="1:10" x14ac:dyDescent="0.25">
      <c r="A504" s="1" t="s">
        <v>920</v>
      </c>
      <c r="B504" s="1" t="s">
        <v>745</v>
      </c>
      <c r="C504" s="1" t="s">
        <v>2341</v>
      </c>
      <c r="D504" s="5">
        <v>34792</v>
      </c>
      <c r="E504" s="4">
        <v>18234665925</v>
      </c>
      <c r="F504" s="1" t="s">
        <v>1657</v>
      </c>
      <c r="G504" s="1" t="s">
        <v>2456</v>
      </c>
      <c r="H504" s="1" t="s">
        <v>736</v>
      </c>
      <c r="I504" s="2">
        <v>6000</v>
      </c>
      <c r="J504" s="1" t="s">
        <v>860</v>
      </c>
    </row>
    <row r="505" spans="1:10" x14ac:dyDescent="0.25">
      <c r="A505" s="1" t="s">
        <v>834</v>
      </c>
      <c r="B505" s="1" t="s">
        <v>1348</v>
      </c>
      <c r="C505" s="1" t="s">
        <v>2342</v>
      </c>
      <c r="D505" s="5">
        <v>18651</v>
      </c>
      <c r="E505" s="4">
        <v>91088730685</v>
      </c>
      <c r="F505" s="1" t="s">
        <v>1658</v>
      </c>
      <c r="G505" s="1" t="s">
        <v>2459</v>
      </c>
      <c r="H505" s="1" t="s">
        <v>636</v>
      </c>
      <c r="I505" s="2">
        <v>5250</v>
      </c>
      <c r="J505" s="1" t="s">
        <v>637</v>
      </c>
    </row>
    <row r="506" spans="1:10" x14ac:dyDescent="0.25">
      <c r="A506" s="1" t="s">
        <v>1659</v>
      </c>
      <c r="B506" s="1" t="s">
        <v>718</v>
      </c>
      <c r="C506" s="1" t="s">
        <v>2343</v>
      </c>
      <c r="D506" s="5">
        <v>20493</v>
      </c>
      <c r="E506" s="4">
        <v>48149812251</v>
      </c>
      <c r="F506" s="1" t="s">
        <v>1660</v>
      </c>
      <c r="G506" s="1" t="s">
        <v>2462</v>
      </c>
      <c r="H506" s="1" t="s">
        <v>626</v>
      </c>
      <c r="I506" s="2">
        <v>5500</v>
      </c>
      <c r="J506" s="1" t="s">
        <v>671</v>
      </c>
    </row>
    <row r="507" spans="1:10" x14ac:dyDescent="0.25">
      <c r="A507" s="1" t="s">
        <v>1661</v>
      </c>
      <c r="B507" s="1" t="s">
        <v>1550</v>
      </c>
      <c r="C507" s="1" t="s">
        <v>2344</v>
      </c>
      <c r="D507" s="5">
        <v>18629</v>
      </c>
      <c r="E507" s="4">
        <v>97133368411</v>
      </c>
      <c r="F507" s="1" t="s">
        <v>1662</v>
      </c>
      <c r="G507" s="1" t="s">
        <v>2458</v>
      </c>
      <c r="H507" s="1" t="s">
        <v>679</v>
      </c>
      <c r="I507" s="2">
        <v>8500</v>
      </c>
      <c r="J507" s="1" t="s">
        <v>653</v>
      </c>
    </row>
    <row r="508" spans="1:10" x14ac:dyDescent="0.25">
      <c r="A508" s="1" t="s">
        <v>960</v>
      </c>
      <c r="B508" s="1" t="s">
        <v>958</v>
      </c>
      <c r="C508" s="1" t="s">
        <v>2345</v>
      </c>
      <c r="D508" s="5">
        <v>36644</v>
      </c>
      <c r="E508" s="4">
        <v>66241391221</v>
      </c>
      <c r="F508" s="1" t="s">
        <v>1663</v>
      </c>
      <c r="G508" s="1" t="s">
        <v>2461</v>
      </c>
      <c r="H508" s="1" t="s">
        <v>736</v>
      </c>
      <c r="I508" s="2">
        <v>26750</v>
      </c>
      <c r="J508" s="1" t="s">
        <v>627</v>
      </c>
    </row>
    <row r="509" spans="1:10" x14ac:dyDescent="0.25">
      <c r="A509" s="1" t="s">
        <v>1664</v>
      </c>
      <c r="B509" s="1" t="s">
        <v>741</v>
      </c>
      <c r="C509" s="1" t="s">
        <v>2346</v>
      </c>
      <c r="D509" s="5">
        <v>22965</v>
      </c>
      <c r="E509" s="4">
        <v>17910602441</v>
      </c>
      <c r="F509" s="1" t="s">
        <v>1665</v>
      </c>
      <c r="G509" s="1" t="s">
        <v>2460</v>
      </c>
      <c r="H509" s="1" t="s">
        <v>667</v>
      </c>
      <c r="I509" s="2">
        <v>5000</v>
      </c>
      <c r="J509" s="1" t="s">
        <v>918</v>
      </c>
    </row>
    <row r="510" spans="1:10" x14ac:dyDescent="0.25">
      <c r="A510" s="1" t="s">
        <v>907</v>
      </c>
      <c r="B510" s="1" t="s">
        <v>620</v>
      </c>
      <c r="C510" s="1" t="s">
        <v>2347</v>
      </c>
      <c r="D510" s="5">
        <v>33399</v>
      </c>
      <c r="E510" s="4">
        <v>16407234961</v>
      </c>
      <c r="F510" s="1" t="s">
        <v>1666</v>
      </c>
      <c r="G510" s="1" t="s">
        <v>2456</v>
      </c>
      <c r="H510" s="1" t="s">
        <v>679</v>
      </c>
      <c r="I510" s="2">
        <v>24250</v>
      </c>
      <c r="J510" s="1" t="s">
        <v>671</v>
      </c>
    </row>
    <row r="511" spans="1:10" x14ac:dyDescent="0.25">
      <c r="A511" s="1" t="s">
        <v>1089</v>
      </c>
      <c r="B511" s="1" t="s">
        <v>1667</v>
      </c>
      <c r="C511" s="1" t="s">
        <v>2348</v>
      </c>
      <c r="D511" s="5">
        <v>35016</v>
      </c>
      <c r="E511" s="4">
        <v>49929886720</v>
      </c>
      <c r="F511" s="1" t="s">
        <v>1668</v>
      </c>
      <c r="G511" s="1" t="s">
        <v>2461</v>
      </c>
      <c r="H511" s="1" t="s">
        <v>667</v>
      </c>
      <c r="I511" s="2">
        <v>20000</v>
      </c>
      <c r="J511" s="1" t="s">
        <v>918</v>
      </c>
    </row>
    <row r="512" spans="1:10" x14ac:dyDescent="0.25">
      <c r="A512" s="1" t="s">
        <v>877</v>
      </c>
      <c r="B512" s="1" t="s">
        <v>718</v>
      </c>
      <c r="C512" s="1" t="s">
        <v>2349</v>
      </c>
      <c r="D512" s="5">
        <v>24375</v>
      </c>
      <c r="E512" s="4">
        <v>16863127124</v>
      </c>
      <c r="F512" s="1" t="s">
        <v>1669</v>
      </c>
      <c r="G512" s="1" t="s">
        <v>2456</v>
      </c>
      <c r="H512" s="1" t="s">
        <v>636</v>
      </c>
      <c r="I512" s="2">
        <v>6750</v>
      </c>
      <c r="J512" s="1" t="s">
        <v>632</v>
      </c>
    </row>
    <row r="513" spans="1:10" x14ac:dyDescent="0.25">
      <c r="A513" s="1" t="s">
        <v>1538</v>
      </c>
      <c r="B513" s="1" t="s">
        <v>1399</v>
      </c>
      <c r="C513" s="1" t="s">
        <v>2350</v>
      </c>
      <c r="D513" s="5">
        <v>36887</v>
      </c>
      <c r="E513" s="4">
        <v>57805494978</v>
      </c>
      <c r="F513" s="1" t="s">
        <v>1670</v>
      </c>
      <c r="G513" s="1" t="s">
        <v>2456</v>
      </c>
      <c r="H513" s="1" t="s">
        <v>626</v>
      </c>
      <c r="I513" s="2">
        <v>19250</v>
      </c>
      <c r="J513" s="1" t="s">
        <v>637</v>
      </c>
    </row>
    <row r="514" spans="1:10" x14ac:dyDescent="0.25">
      <c r="A514" s="1" t="s">
        <v>1671</v>
      </c>
      <c r="B514" s="1" t="s">
        <v>1229</v>
      </c>
      <c r="C514" s="1" t="s">
        <v>2351</v>
      </c>
      <c r="D514" s="5">
        <v>18941</v>
      </c>
      <c r="E514" s="4">
        <v>75508693499</v>
      </c>
      <c r="F514" s="1" t="s">
        <v>1672</v>
      </c>
      <c r="G514" s="1" t="s">
        <v>2460</v>
      </c>
      <c r="H514" s="1" t="s">
        <v>636</v>
      </c>
      <c r="I514" s="2">
        <v>25750</v>
      </c>
      <c r="J514" s="1" t="s">
        <v>659</v>
      </c>
    </row>
    <row r="515" spans="1:10" x14ac:dyDescent="0.25">
      <c r="A515" s="1" t="s">
        <v>990</v>
      </c>
      <c r="B515" s="1" t="s">
        <v>620</v>
      </c>
      <c r="C515" s="1" t="s">
        <v>2352</v>
      </c>
      <c r="D515" s="5">
        <v>19551</v>
      </c>
      <c r="E515" s="4">
        <v>80283273676</v>
      </c>
      <c r="F515" s="1" t="s">
        <v>1673</v>
      </c>
      <c r="G515" s="1" t="s">
        <v>2461</v>
      </c>
      <c r="H515" s="1" t="s">
        <v>626</v>
      </c>
      <c r="I515" s="2">
        <v>4750</v>
      </c>
      <c r="J515" s="1" t="s">
        <v>860</v>
      </c>
    </row>
    <row r="516" spans="1:10" x14ac:dyDescent="0.25">
      <c r="A516" s="1" t="s">
        <v>1100</v>
      </c>
      <c r="B516" s="1" t="s">
        <v>1674</v>
      </c>
      <c r="C516" s="1" t="s">
        <v>2353</v>
      </c>
      <c r="D516" s="5">
        <v>26277</v>
      </c>
      <c r="E516" s="4">
        <v>99731729614</v>
      </c>
      <c r="F516" s="1" t="s">
        <v>1675</v>
      </c>
      <c r="G516" s="1" t="s">
        <v>2460</v>
      </c>
      <c r="H516" s="1" t="s">
        <v>679</v>
      </c>
      <c r="I516" s="2">
        <v>19500</v>
      </c>
      <c r="J516" s="1" t="s">
        <v>860</v>
      </c>
    </row>
    <row r="517" spans="1:10" x14ac:dyDescent="0.25">
      <c r="A517" s="1" t="s">
        <v>686</v>
      </c>
      <c r="B517" s="1" t="s">
        <v>1000</v>
      </c>
      <c r="C517" s="1" t="s">
        <v>2354</v>
      </c>
      <c r="D517" s="5">
        <v>22854</v>
      </c>
      <c r="E517" s="4">
        <v>75019315709</v>
      </c>
      <c r="F517" s="1" t="s">
        <v>1676</v>
      </c>
      <c r="G517" s="1" t="s">
        <v>2461</v>
      </c>
      <c r="H517" s="1" t="s">
        <v>636</v>
      </c>
      <c r="I517" s="2">
        <v>23750</v>
      </c>
      <c r="J517" s="1" t="s">
        <v>659</v>
      </c>
    </row>
    <row r="518" spans="1:10" x14ac:dyDescent="0.25">
      <c r="A518" s="1" t="s">
        <v>1677</v>
      </c>
      <c r="B518" s="1" t="s">
        <v>1678</v>
      </c>
      <c r="C518" s="1" t="s">
        <v>2355</v>
      </c>
      <c r="D518" s="5">
        <v>21773</v>
      </c>
      <c r="E518" s="4">
        <v>77056105724</v>
      </c>
      <c r="F518" s="1" t="s">
        <v>1679</v>
      </c>
      <c r="G518" s="1" t="s">
        <v>2456</v>
      </c>
      <c r="H518" s="1" t="s">
        <v>679</v>
      </c>
      <c r="I518" s="2">
        <v>4500</v>
      </c>
      <c r="J518" s="1" t="s">
        <v>627</v>
      </c>
    </row>
    <row r="519" spans="1:10" x14ac:dyDescent="0.25">
      <c r="A519" s="1" t="s">
        <v>1680</v>
      </c>
      <c r="B519" s="1" t="s">
        <v>956</v>
      </c>
      <c r="C519" s="1" t="s">
        <v>2356</v>
      </c>
      <c r="D519" s="5">
        <v>30026</v>
      </c>
      <c r="E519" s="4">
        <v>50465396177</v>
      </c>
      <c r="F519" s="1" t="s">
        <v>1681</v>
      </c>
      <c r="G519" s="1" t="s">
        <v>2456</v>
      </c>
      <c r="H519" s="1" t="s">
        <v>679</v>
      </c>
      <c r="I519" s="2">
        <v>3250</v>
      </c>
      <c r="J519" s="1" t="s">
        <v>659</v>
      </c>
    </row>
    <row r="520" spans="1:10" x14ac:dyDescent="0.25">
      <c r="A520" s="1" t="s">
        <v>686</v>
      </c>
      <c r="B520" s="1" t="s">
        <v>1682</v>
      </c>
      <c r="C520" s="1" t="s">
        <v>2357</v>
      </c>
      <c r="D520" s="5">
        <v>24417</v>
      </c>
      <c r="E520" s="4">
        <v>11342727114</v>
      </c>
      <c r="F520" s="1" t="s">
        <v>1683</v>
      </c>
      <c r="G520" s="1" t="s">
        <v>2456</v>
      </c>
      <c r="H520" s="1" t="s">
        <v>667</v>
      </c>
      <c r="I520" s="2">
        <v>3500</v>
      </c>
      <c r="J520" s="1" t="s">
        <v>632</v>
      </c>
    </row>
    <row r="521" spans="1:10" x14ac:dyDescent="0.25">
      <c r="A521" s="1" t="s">
        <v>1253</v>
      </c>
      <c r="B521" s="1" t="s">
        <v>773</v>
      </c>
      <c r="C521" s="1" t="s">
        <v>2358</v>
      </c>
      <c r="D521" s="5">
        <v>35969</v>
      </c>
      <c r="E521" s="4">
        <v>84086821842</v>
      </c>
      <c r="F521" s="1" t="s">
        <v>1684</v>
      </c>
      <c r="G521" s="1" t="s">
        <v>2460</v>
      </c>
      <c r="H521" s="1" t="s">
        <v>667</v>
      </c>
      <c r="I521" s="2">
        <v>2750</v>
      </c>
      <c r="J521" s="1" t="s">
        <v>632</v>
      </c>
    </row>
    <row r="522" spans="1:10" x14ac:dyDescent="0.25">
      <c r="A522" s="1" t="s">
        <v>1326</v>
      </c>
      <c r="B522" s="1" t="s">
        <v>745</v>
      </c>
      <c r="C522" s="1" t="s">
        <v>2359</v>
      </c>
      <c r="D522" s="5">
        <v>29628</v>
      </c>
      <c r="E522" s="4">
        <v>34508520247</v>
      </c>
      <c r="F522" s="1" t="s">
        <v>1685</v>
      </c>
      <c r="G522" s="1" t="s">
        <v>2456</v>
      </c>
      <c r="H522" s="1" t="s">
        <v>652</v>
      </c>
      <c r="I522" s="2">
        <v>15250</v>
      </c>
      <c r="J522" s="1" t="s">
        <v>860</v>
      </c>
    </row>
    <row r="523" spans="1:10" x14ac:dyDescent="0.25">
      <c r="A523" s="1" t="s">
        <v>1686</v>
      </c>
      <c r="B523" s="1" t="s">
        <v>1687</v>
      </c>
      <c r="C523" s="1" t="s">
        <v>2360</v>
      </c>
      <c r="D523" s="5">
        <v>21605</v>
      </c>
      <c r="E523" s="4">
        <v>46855953588</v>
      </c>
      <c r="F523" s="1" t="s">
        <v>1688</v>
      </c>
      <c r="G523" s="1" t="s">
        <v>2457</v>
      </c>
      <c r="H523" s="1" t="s">
        <v>626</v>
      </c>
      <c r="I523" s="2">
        <v>6750</v>
      </c>
      <c r="J523" s="1" t="s">
        <v>707</v>
      </c>
    </row>
    <row r="524" spans="1:10" x14ac:dyDescent="0.25">
      <c r="A524" s="1" t="s">
        <v>1689</v>
      </c>
      <c r="B524" s="1" t="s">
        <v>1189</v>
      </c>
      <c r="C524" s="1" t="s">
        <v>2361</v>
      </c>
      <c r="D524" s="5">
        <v>20957</v>
      </c>
      <c r="E524" s="4">
        <v>47951023346</v>
      </c>
      <c r="F524" s="1" t="s">
        <v>1690</v>
      </c>
      <c r="G524" s="1" t="s">
        <v>2456</v>
      </c>
      <c r="H524" s="1" t="s">
        <v>626</v>
      </c>
      <c r="I524" s="2">
        <v>6000</v>
      </c>
      <c r="J524" s="1" t="s">
        <v>707</v>
      </c>
    </row>
    <row r="525" spans="1:10" x14ac:dyDescent="0.25">
      <c r="A525" s="1" t="s">
        <v>1691</v>
      </c>
      <c r="B525" s="1" t="s">
        <v>1586</v>
      </c>
      <c r="C525" s="1" t="s">
        <v>2362</v>
      </c>
      <c r="D525" s="5">
        <v>28087</v>
      </c>
      <c r="E525" s="4">
        <v>15197864481</v>
      </c>
      <c r="F525" s="1" t="s">
        <v>1692</v>
      </c>
      <c r="G525" s="1" t="s">
        <v>2461</v>
      </c>
      <c r="H525" s="1" t="s">
        <v>636</v>
      </c>
      <c r="I525" s="2">
        <v>6000</v>
      </c>
      <c r="J525" s="1" t="s">
        <v>632</v>
      </c>
    </row>
    <row r="526" spans="1:10" x14ac:dyDescent="0.25">
      <c r="A526" s="1" t="s">
        <v>1011</v>
      </c>
      <c r="B526" s="1" t="s">
        <v>748</v>
      </c>
      <c r="C526" s="1" t="s">
        <v>2363</v>
      </c>
      <c r="D526" s="5">
        <v>37418</v>
      </c>
      <c r="E526" s="4">
        <v>17524909033</v>
      </c>
      <c r="F526" s="1" t="s">
        <v>1693</v>
      </c>
      <c r="G526" s="1" t="s">
        <v>2457</v>
      </c>
      <c r="H526" s="1" t="s">
        <v>667</v>
      </c>
      <c r="I526" s="2">
        <v>20500</v>
      </c>
      <c r="J526" s="1" t="s">
        <v>659</v>
      </c>
    </row>
    <row r="527" spans="1:10" x14ac:dyDescent="0.25">
      <c r="A527" s="1" t="s">
        <v>1694</v>
      </c>
      <c r="B527" s="1" t="s">
        <v>741</v>
      </c>
      <c r="C527" s="1" t="s">
        <v>2364</v>
      </c>
      <c r="D527" s="5">
        <v>26822</v>
      </c>
      <c r="E527" s="4">
        <v>64367810969</v>
      </c>
      <c r="F527" s="1" t="s">
        <v>1695</v>
      </c>
      <c r="G527" s="1" t="s">
        <v>2456</v>
      </c>
      <c r="H527" s="1" t="s">
        <v>652</v>
      </c>
      <c r="I527" s="2">
        <v>7500</v>
      </c>
      <c r="J527" s="1" t="s">
        <v>663</v>
      </c>
    </row>
    <row r="528" spans="1:10" x14ac:dyDescent="0.25">
      <c r="A528" s="1" t="s">
        <v>979</v>
      </c>
      <c r="B528" s="1" t="s">
        <v>745</v>
      </c>
      <c r="C528" s="1" t="s">
        <v>2365</v>
      </c>
      <c r="D528" s="5">
        <v>34005</v>
      </c>
      <c r="E528" s="4">
        <v>15521662539</v>
      </c>
      <c r="F528" s="1" t="s">
        <v>1696</v>
      </c>
      <c r="G528" s="1" t="s">
        <v>2461</v>
      </c>
      <c r="H528" s="1" t="s">
        <v>736</v>
      </c>
      <c r="I528" s="2">
        <v>3000</v>
      </c>
      <c r="J528" s="1" t="s">
        <v>627</v>
      </c>
    </row>
    <row r="529" spans="1:10" x14ac:dyDescent="0.25">
      <c r="A529" s="1" t="s">
        <v>1697</v>
      </c>
      <c r="B529" s="1" t="s">
        <v>1698</v>
      </c>
      <c r="C529" s="1" t="s">
        <v>2366</v>
      </c>
      <c r="D529" s="5">
        <v>35356</v>
      </c>
      <c r="E529" s="4">
        <v>66532219133</v>
      </c>
      <c r="F529" s="1" t="s">
        <v>1699</v>
      </c>
      <c r="G529" s="1" t="s">
        <v>2456</v>
      </c>
      <c r="H529" s="1" t="s">
        <v>736</v>
      </c>
      <c r="I529" s="2">
        <v>25250</v>
      </c>
      <c r="J529" s="1" t="s">
        <v>632</v>
      </c>
    </row>
    <row r="530" spans="1:10" x14ac:dyDescent="0.25">
      <c r="A530" s="1" t="s">
        <v>1700</v>
      </c>
      <c r="B530" s="1" t="s">
        <v>745</v>
      </c>
      <c r="C530" s="1" t="s">
        <v>2367</v>
      </c>
      <c r="D530" s="5">
        <v>25536</v>
      </c>
      <c r="E530" s="4">
        <v>54736133563</v>
      </c>
      <c r="F530" s="1" t="s">
        <v>1701</v>
      </c>
      <c r="G530" s="1" t="s">
        <v>2456</v>
      </c>
      <c r="H530" s="1" t="s">
        <v>636</v>
      </c>
      <c r="I530" s="2">
        <v>17500</v>
      </c>
      <c r="J530" s="1" t="s">
        <v>627</v>
      </c>
    </row>
    <row r="531" spans="1:10" x14ac:dyDescent="0.25">
      <c r="A531" s="1" t="s">
        <v>960</v>
      </c>
      <c r="B531" s="1" t="s">
        <v>1702</v>
      </c>
      <c r="C531" s="1" t="s">
        <v>2368</v>
      </c>
      <c r="D531" s="5">
        <v>34966</v>
      </c>
      <c r="E531" s="4">
        <v>84924716781</v>
      </c>
      <c r="F531" s="1" t="s">
        <v>1703</v>
      </c>
      <c r="G531" s="1" t="s">
        <v>2457</v>
      </c>
      <c r="H531" s="1" t="s">
        <v>679</v>
      </c>
      <c r="I531" s="2">
        <v>13500</v>
      </c>
      <c r="J531" s="1" t="s">
        <v>653</v>
      </c>
    </row>
    <row r="532" spans="1:10" x14ac:dyDescent="0.25">
      <c r="A532" s="1" t="s">
        <v>1213</v>
      </c>
      <c r="B532" s="1" t="s">
        <v>1704</v>
      </c>
      <c r="C532" s="1" t="s">
        <v>2369</v>
      </c>
      <c r="D532" s="5">
        <v>34868</v>
      </c>
      <c r="E532" s="4">
        <v>80476099251</v>
      </c>
      <c r="F532" s="1" t="s">
        <v>1705</v>
      </c>
      <c r="G532" s="1" t="s">
        <v>2460</v>
      </c>
      <c r="H532" s="1" t="s">
        <v>679</v>
      </c>
      <c r="I532" s="2">
        <v>4000</v>
      </c>
      <c r="J532" s="1" t="s">
        <v>653</v>
      </c>
    </row>
    <row r="533" spans="1:10" x14ac:dyDescent="0.25">
      <c r="A533" s="1" t="s">
        <v>854</v>
      </c>
      <c r="B533" s="1" t="s">
        <v>748</v>
      </c>
      <c r="C533" s="1" t="s">
        <v>2370</v>
      </c>
      <c r="D533" s="5">
        <v>34910</v>
      </c>
      <c r="E533" s="4">
        <v>28690501662</v>
      </c>
      <c r="F533" s="1" t="s">
        <v>1706</v>
      </c>
      <c r="G533" s="1" t="s">
        <v>2462</v>
      </c>
      <c r="H533" s="1" t="s">
        <v>626</v>
      </c>
      <c r="I533" s="2">
        <v>11750</v>
      </c>
      <c r="J533" s="1" t="s">
        <v>675</v>
      </c>
    </row>
    <row r="534" spans="1:10" x14ac:dyDescent="0.25">
      <c r="A534" s="1" t="s">
        <v>717</v>
      </c>
      <c r="B534" s="1" t="s">
        <v>1674</v>
      </c>
      <c r="C534" s="1" t="s">
        <v>2371</v>
      </c>
      <c r="D534" s="5">
        <v>21567</v>
      </c>
      <c r="E534" s="4">
        <v>78001416355</v>
      </c>
      <c r="F534" s="1" t="s">
        <v>1707</v>
      </c>
      <c r="G534" s="1" t="s">
        <v>2462</v>
      </c>
      <c r="H534" s="1" t="s">
        <v>636</v>
      </c>
      <c r="I534" s="2">
        <v>6750</v>
      </c>
      <c r="J534" s="1" t="s">
        <v>659</v>
      </c>
    </row>
    <row r="535" spans="1:10" x14ac:dyDescent="0.25">
      <c r="A535" s="1" t="s">
        <v>1708</v>
      </c>
      <c r="B535" s="1" t="s">
        <v>1709</v>
      </c>
      <c r="C535" s="1" t="s">
        <v>2372</v>
      </c>
      <c r="D535" s="5">
        <v>24460</v>
      </c>
      <c r="E535" s="4">
        <v>92463820306</v>
      </c>
      <c r="F535" s="1" t="s">
        <v>1710</v>
      </c>
      <c r="G535" s="1" t="s">
        <v>2461</v>
      </c>
      <c r="H535" s="1" t="s">
        <v>636</v>
      </c>
      <c r="I535" s="2">
        <v>4250</v>
      </c>
      <c r="J535" s="1" t="s">
        <v>648</v>
      </c>
    </row>
    <row r="536" spans="1:10" x14ac:dyDescent="0.25">
      <c r="A536" s="1" t="s">
        <v>1014</v>
      </c>
      <c r="B536" s="1" t="s">
        <v>1051</v>
      </c>
      <c r="C536" s="1" t="s">
        <v>2373</v>
      </c>
      <c r="D536" s="5">
        <v>19678</v>
      </c>
      <c r="E536" s="4">
        <v>61726991014</v>
      </c>
      <c r="F536" s="1" t="s">
        <v>1711</v>
      </c>
      <c r="G536" s="1" t="s">
        <v>2462</v>
      </c>
      <c r="H536" s="1" t="s">
        <v>626</v>
      </c>
      <c r="I536" s="2">
        <v>9000</v>
      </c>
      <c r="J536" s="1" t="s">
        <v>627</v>
      </c>
    </row>
    <row r="537" spans="1:10" x14ac:dyDescent="0.25">
      <c r="A537" s="1" t="s">
        <v>824</v>
      </c>
      <c r="B537" s="1" t="s">
        <v>1257</v>
      </c>
      <c r="C537" s="1" t="s">
        <v>2374</v>
      </c>
      <c r="D537" s="5">
        <v>36331</v>
      </c>
      <c r="E537" s="4">
        <v>60096458238</v>
      </c>
      <c r="F537" s="1" t="s">
        <v>1712</v>
      </c>
      <c r="G537" s="1" t="s">
        <v>2456</v>
      </c>
      <c r="H537" s="1" t="s">
        <v>667</v>
      </c>
      <c r="I537" s="2">
        <v>7250</v>
      </c>
      <c r="J537" s="1" t="s">
        <v>1064</v>
      </c>
    </row>
    <row r="538" spans="1:10" x14ac:dyDescent="0.25">
      <c r="A538" s="1" t="s">
        <v>1342</v>
      </c>
      <c r="B538" s="1" t="s">
        <v>1000</v>
      </c>
      <c r="C538" s="1" t="s">
        <v>2375</v>
      </c>
      <c r="D538" s="5">
        <v>34369</v>
      </c>
      <c r="E538" s="4">
        <v>76340274138</v>
      </c>
      <c r="F538" s="1" t="s">
        <v>1713</v>
      </c>
      <c r="G538" s="1" t="s">
        <v>2456</v>
      </c>
      <c r="H538" s="1" t="s">
        <v>626</v>
      </c>
      <c r="I538" s="2">
        <v>7250</v>
      </c>
      <c r="J538" s="1" t="s">
        <v>659</v>
      </c>
    </row>
    <row r="539" spans="1:10" x14ac:dyDescent="0.25">
      <c r="A539" s="1" t="s">
        <v>717</v>
      </c>
      <c r="B539" s="1" t="s">
        <v>1714</v>
      </c>
      <c r="C539" s="1" t="s">
        <v>2376</v>
      </c>
      <c r="D539" s="5">
        <v>33986</v>
      </c>
      <c r="E539" s="4">
        <v>12074306983</v>
      </c>
      <c r="F539" s="1" t="s">
        <v>1715</v>
      </c>
      <c r="G539" s="1" t="s">
        <v>2462</v>
      </c>
      <c r="H539" s="1" t="s">
        <v>636</v>
      </c>
      <c r="I539" s="2">
        <v>25500</v>
      </c>
      <c r="J539" s="1" t="s">
        <v>632</v>
      </c>
    </row>
    <row r="540" spans="1:10" x14ac:dyDescent="0.25">
      <c r="A540" s="1" t="s">
        <v>981</v>
      </c>
      <c r="B540" s="1" t="s">
        <v>1716</v>
      </c>
      <c r="C540" s="1" t="s">
        <v>2377</v>
      </c>
      <c r="D540" s="5">
        <v>37139</v>
      </c>
      <c r="E540" s="4">
        <v>85175695236</v>
      </c>
      <c r="F540" s="1" t="s">
        <v>1717</v>
      </c>
      <c r="G540" s="1" t="s">
        <v>2456</v>
      </c>
      <c r="H540" s="1" t="s">
        <v>636</v>
      </c>
      <c r="I540" s="2">
        <v>13750</v>
      </c>
      <c r="J540" s="1" t="s">
        <v>1064</v>
      </c>
    </row>
    <row r="541" spans="1:10" x14ac:dyDescent="0.25">
      <c r="A541" s="1" t="s">
        <v>1718</v>
      </c>
      <c r="B541" s="1" t="s">
        <v>629</v>
      </c>
      <c r="C541" s="1" t="s">
        <v>2378</v>
      </c>
      <c r="D541" s="5">
        <v>28210</v>
      </c>
      <c r="E541" s="4">
        <v>64966600088</v>
      </c>
      <c r="F541" s="1" t="s">
        <v>1719</v>
      </c>
      <c r="G541" s="1" t="s">
        <v>2461</v>
      </c>
      <c r="H541" s="1" t="s">
        <v>631</v>
      </c>
      <c r="I541" s="2">
        <v>6250</v>
      </c>
      <c r="J541" s="1" t="s">
        <v>653</v>
      </c>
    </row>
    <row r="542" spans="1:10" x14ac:dyDescent="0.25">
      <c r="A542" s="1" t="s">
        <v>1720</v>
      </c>
      <c r="B542" s="1" t="s">
        <v>1526</v>
      </c>
      <c r="C542" s="1" t="s">
        <v>2379</v>
      </c>
      <c r="D542" s="5">
        <v>20997</v>
      </c>
      <c r="E542" s="4">
        <v>96213314308</v>
      </c>
      <c r="F542" s="1" t="s">
        <v>1721</v>
      </c>
      <c r="G542" s="1" t="s">
        <v>2459</v>
      </c>
      <c r="H542" s="1" t="s">
        <v>636</v>
      </c>
      <c r="I542" s="2">
        <v>4250</v>
      </c>
      <c r="J542" s="1" t="s">
        <v>653</v>
      </c>
    </row>
    <row r="543" spans="1:10" x14ac:dyDescent="0.25">
      <c r="A543" s="1" t="s">
        <v>724</v>
      </c>
      <c r="B543" s="1" t="s">
        <v>751</v>
      </c>
      <c r="C543" s="1" t="s">
        <v>2380</v>
      </c>
      <c r="D543" s="5">
        <v>32574</v>
      </c>
      <c r="E543" s="4">
        <v>68161740766</v>
      </c>
      <c r="F543" s="1" t="s">
        <v>1722</v>
      </c>
      <c r="G543" s="1" t="s">
        <v>2456</v>
      </c>
      <c r="H543" s="1" t="s">
        <v>667</v>
      </c>
      <c r="I543" s="2">
        <v>4750</v>
      </c>
      <c r="J543" s="1" t="s">
        <v>627</v>
      </c>
    </row>
    <row r="544" spans="1:10" x14ac:dyDescent="0.25">
      <c r="A544" s="1" t="s">
        <v>1723</v>
      </c>
      <c r="B544" s="1" t="s">
        <v>1724</v>
      </c>
      <c r="C544" s="1" t="s">
        <v>2381</v>
      </c>
      <c r="D544" s="5">
        <v>33185</v>
      </c>
      <c r="E544" s="4">
        <v>50137451803</v>
      </c>
      <c r="F544" s="1" t="s">
        <v>1725</v>
      </c>
      <c r="G544" s="1" t="s">
        <v>2461</v>
      </c>
      <c r="H544" s="1" t="s">
        <v>636</v>
      </c>
      <c r="I544" s="2">
        <v>6500</v>
      </c>
      <c r="J544" s="1" t="s">
        <v>659</v>
      </c>
    </row>
    <row r="545" spans="1:10" x14ac:dyDescent="0.25">
      <c r="A545" s="1" t="s">
        <v>1491</v>
      </c>
      <c r="B545" s="1" t="s">
        <v>1513</v>
      </c>
      <c r="C545" s="1" t="s">
        <v>2382</v>
      </c>
      <c r="D545" s="5">
        <v>18738</v>
      </c>
      <c r="E545" s="4">
        <v>55708805611</v>
      </c>
      <c r="F545" s="1" t="s">
        <v>1726</v>
      </c>
      <c r="G545" s="1" t="s">
        <v>2459</v>
      </c>
      <c r="H545" s="1" t="s">
        <v>679</v>
      </c>
      <c r="I545" s="2">
        <v>3000</v>
      </c>
      <c r="J545" s="1" t="s">
        <v>700</v>
      </c>
    </row>
    <row r="546" spans="1:10" x14ac:dyDescent="0.25">
      <c r="A546" s="1" t="s">
        <v>1727</v>
      </c>
      <c r="B546" s="1" t="s">
        <v>1484</v>
      </c>
      <c r="C546" s="1" t="s">
        <v>2383</v>
      </c>
      <c r="D546" s="5">
        <v>31356</v>
      </c>
      <c r="E546" s="4">
        <v>85996309121</v>
      </c>
      <c r="F546" s="1" t="s">
        <v>1728</v>
      </c>
      <c r="G546" s="1" t="s">
        <v>2457</v>
      </c>
      <c r="H546" s="1" t="s">
        <v>636</v>
      </c>
      <c r="I546" s="2">
        <v>8250</v>
      </c>
      <c r="J546" s="1" t="s">
        <v>663</v>
      </c>
    </row>
    <row r="547" spans="1:10" x14ac:dyDescent="0.25">
      <c r="A547" s="1" t="s">
        <v>1729</v>
      </c>
      <c r="B547" s="1" t="s">
        <v>715</v>
      </c>
      <c r="C547" s="1" t="s">
        <v>2384</v>
      </c>
      <c r="D547" s="5">
        <v>34769</v>
      </c>
      <c r="E547" s="4">
        <v>64723197888</v>
      </c>
      <c r="F547" s="1" t="s">
        <v>1730</v>
      </c>
      <c r="G547" s="1" t="s">
        <v>2459</v>
      </c>
      <c r="H547" s="1" t="s">
        <v>636</v>
      </c>
      <c r="I547" s="2">
        <v>6500</v>
      </c>
      <c r="J547" s="1" t="s">
        <v>659</v>
      </c>
    </row>
    <row r="548" spans="1:10" x14ac:dyDescent="0.25">
      <c r="A548" s="1" t="s">
        <v>1363</v>
      </c>
      <c r="B548" s="1" t="s">
        <v>1731</v>
      </c>
      <c r="C548" s="1" t="s">
        <v>2385</v>
      </c>
      <c r="D548" s="5">
        <v>22118</v>
      </c>
      <c r="E548" s="4">
        <v>51401281606</v>
      </c>
      <c r="F548" s="1" t="s">
        <v>1732</v>
      </c>
      <c r="G548" s="1" t="s">
        <v>2458</v>
      </c>
      <c r="H548" s="1" t="s">
        <v>636</v>
      </c>
      <c r="I548" s="2">
        <v>6000</v>
      </c>
      <c r="J548" s="1" t="s">
        <v>648</v>
      </c>
    </row>
    <row r="549" spans="1:10" x14ac:dyDescent="0.25">
      <c r="A549" s="1" t="s">
        <v>1046</v>
      </c>
      <c r="B549" s="1" t="s">
        <v>855</v>
      </c>
      <c r="C549" s="1" t="s">
        <v>2386</v>
      </c>
      <c r="D549" s="5">
        <v>19346</v>
      </c>
      <c r="E549" s="4">
        <v>30320018897</v>
      </c>
      <c r="F549" s="1" t="s">
        <v>1733</v>
      </c>
      <c r="G549" s="1" t="s">
        <v>2456</v>
      </c>
      <c r="H549" s="1" t="s">
        <v>636</v>
      </c>
      <c r="I549" s="2">
        <v>3500</v>
      </c>
      <c r="J549" s="1" t="s">
        <v>827</v>
      </c>
    </row>
    <row r="550" spans="1:10" x14ac:dyDescent="0.25">
      <c r="A550" s="1" t="s">
        <v>1734</v>
      </c>
      <c r="B550" s="1" t="s">
        <v>620</v>
      </c>
      <c r="C550" s="1" t="s">
        <v>2387</v>
      </c>
      <c r="D550" s="5">
        <v>18441</v>
      </c>
      <c r="E550" s="4">
        <v>52343113725</v>
      </c>
      <c r="F550" s="1" t="s">
        <v>1735</v>
      </c>
      <c r="G550" s="1" t="s">
        <v>2456</v>
      </c>
      <c r="H550" s="1" t="s">
        <v>636</v>
      </c>
      <c r="I550" s="2">
        <v>4250</v>
      </c>
      <c r="J550" s="1" t="s">
        <v>637</v>
      </c>
    </row>
    <row r="551" spans="1:10" x14ac:dyDescent="0.25">
      <c r="A551" s="1" t="s">
        <v>949</v>
      </c>
      <c r="B551" s="1" t="s">
        <v>862</v>
      </c>
      <c r="C551" s="1" t="s">
        <v>2388</v>
      </c>
      <c r="D551" s="5">
        <v>33194</v>
      </c>
      <c r="E551" s="4">
        <v>90878810471</v>
      </c>
      <c r="F551" s="1" t="s">
        <v>1736</v>
      </c>
      <c r="G551" s="1" t="s">
        <v>2460</v>
      </c>
      <c r="H551" s="1" t="s">
        <v>626</v>
      </c>
      <c r="I551" s="2">
        <v>4000</v>
      </c>
      <c r="J551" s="1" t="s">
        <v>637</v>
      </c>
    </row>
    <row r="552" spans="1:10" x14ac:dyDescent="0.25">
      <c r="A552" s="1" t="s">
        <v>1342</v>
      </c>
      <c r="B552" s="1" t="s">
        <v>731</v>
      </c>
      <c r="C552" s="1" t="s">
        <v>2389</v>
      </c>
      <c r="D552" s="5">
        <v>19769</v>
      </c>
      <c r="E552" s="4">
        <v>12694870030</v>
      </c>
      <c r="F552" s="1" t="s">
        <v>1737</v>
      </c>
      <c r="G552" s="1" t="s">
        <v>2456</v>
      </c>
      <c r="H552" s="1" t="s">
        <v>626</v>
      </c>
      <c r="I552" s="2">
        <v>28000</v>
      </c>
      <c r="J552" s="1" t="s">
        <v>653</v>
      </c>
    </row>
    <row r="553" spans="1:10" x14ac:dyDescent="0.25">
      <c r="A553" s="1" t="s">
        <v>1738</v>
      </c>
      <c r="B553" s="1" t="s">
        <v>1739</v>
      </c>
      <c r="C553" s="1" t="s">
        <v>2390</v>
      </c>
      <c r="D553" s="5">
        <v>21718</v>
      </c>
      <c r="E553" s="4">
        <v>94472495091</v>
      </c>
      <c r="F553" s="1" t="s">
        <v>1740</v>
      </c>
      <c r="G553" s="1" t="s">
        <v>2461</v>
      </c>
      <c r="H553" s="1" t="s">
        <v>679</v>
      </c>
      <c r="I553" s="2">
        <v>3250</v>
      </c>
      <c r="J553" s="1" t="s">
        <v>860</v>
      </c>
    </row>
    <row r="554" spans="1:10" x14ac:dyDescent="0.25">
      <c r="A554" s="1" t="s">
        <v>1741</v>
      </c>
      <c r="B554" s="1" t="s">
        <v>1619</v>
      </c>
      <c r="C554" s="1" t="s">
        <v>2391</v>
      </c>
      <c r="D554" s="5">
        <v>30288</v>
      </c>
      <c r="E554" s="4">
        <v>62457471762</v>
      </c>
      <c r="F554" s="1" t="s">
        <v>1742</v>
      </c>
      <c r="G554" s="1" t="s">
        <v>2460</v>
      </c>
      <c r="H554" s="1" t="s">
        <v>667</v>
      </c>
      <c r="I554" s="2">
        <v>4500</v>
      </c>
      <c r="J554" s="1" t="s">
        <v>632</v>
      </c>
    </row>
    <row r="555" spans="1:10" x14ac:dyDescent="0.25">
      <c r="A555" s="1" t="s">
        <v>1226</v>
      </c>
      <c r="B555" s="1" t="s">
        <v>1743</v>
      </c>
      <c r="C555" s="1" t="s">
        <v>2392</v>
      </c>
      <c r="D555" s="5">
        <v>28825</v>
      </c>
      <c r="E555" s="4">
        <v>75929290626</v>
      </c>
      <c r="F555" s="1" t="s">
        <v>1744</v>
      </c>
      <c r="G555" s="1" t="s">
        <v>2457</v>
      </c>
      <c r="H555" s="1" t="s">
        <v>636</v>
      </c>
      <c r="I555" s="2">
        <v>2750</v>
      </c>
      <c r="J555" s="1" t="s">
        <v>653</v>
      </c>
    </row>
    <row r="556" spans="1:10" x14ac:dyDescent="0.25">
      <c r="A556" s="1" t="s">
        <v>1110</v>
      </c>
      <c r="B556" s="1" t="s">
        <v>1745</v>
      </c>
      <c r="C556" s="1" t="s">
        <v>2393</v>
      </c>
      <c r="D556" s="5">
        <v>21586</v>
      </c>
      <c r="E556" s="4">
        <v>98830224778</v>
      </c>
      <c r="F556" s="1" t="s">
        <v>1746</v>
      </c>
      <c r="G556" s="1" t="s">
        <v>2462</v>
      </c>
      <c r="H556" s="1" t="s">
        <v>626</v>
      </c>
      <c r="I556" s="2">
        <v>5750</v>
      </c>
      <c r="J556" s="1" t="s">
        <v>659</v>
      </c>
    </row>
    <row r="557" spans="1:10" x14ac:dyDescent="0.25">
      <c r="A557" s="1" t="s">
        <v>1549</v>
      </c>
      <c r="B557" s="1" t="s">
        <v>1399</v>
      </c>
      <c r="C557" s="1" t="s">
        <v>2394</v>
      </c>
      <c r="D557" s="5">
        <v>26181</v>
      </c>
      <c r="E557" s="4">
        <v>19466047161</v>
      </c>
      <c r="F557" s="1" t="s">
        <v>1747</v>
      </c>
      <c r="G557" s="1" t="s">
        <v>2460</v>
      </c>
      <c r="H557" s="1" t="s">
        <v>626</v>
      </c>
      <c r="I557" s="2">
        <v>10750</v>
      </c>
      <c r="J557" s="1" t="s">
        <v>648</v>
      </c>
    </row>
    <row r="558" spans="1:10" x14ac:dyDescent="0.25">
      <c r="A558" s="1" t="s">
        <v>1748</v>
      </c>
      <c r="B558" s="1" t="s">
        <v>624</v>
      </c>
      <c r="C558" s="1" t="s">
        <v>2395</v>
      </c>
      <c r="D558" s="5">
        <v>21933</v>
      </c>
      <c r="E558" s="4">
        <v>78396725964</v>
      </c>
      <c r="F558" s="1" t="s">
        <v>1749</v>
      </c>
      <c r="G558" s="1" t="s">
        <v>2457</v>
      </c>
      <c r="H558" s="1" t="s">
        <v>652</v>
      </c>
      <c r="I558" s="2">
        <v>3250</v>
      </c>
      <c r="J558" s="1" t="s">
        <v>627</v>
      </c>
    </row>
    <row r="559" spans="1:10" x14ac:dyDescent="0.25">
      <c r="A559" s="1" t="s">
        <v>1750</v>
      </c>
      <c r="B559" s="1" t="s">
        <v>718</v>
      </c>
      <c r="C559" s="1" t="s">
        <v>2396</v>
      </c>
      <c r="D559" s="5">
        <v>22647</v>
      </c>
      <c r="E559" s="4">
        <v>22758930642</v>
      </c>
      <c r="F559" s="1" t="s">
        <v>1751</v>
      </c>
      <c r="G559" s="1" t="s">
        <v>2461</v>
      </c>
      <c r="H559" s="1" t="s">
        <v>636</v>
      </c>
      <c r="I559" s="2">
        <v>6750</v>
      </c>
      <c r="J559" s="1" t="s">
        <v>653</v>
      </c>
    </row>
    <row r="560" spans="1:10" x14ac:dyDescent="0.25">
      <c r="A560" s="1" t="s">
        <v>1391</v>
      </c>
      <c r="B560" s="1" t="s">
        <v>865</v>
      </c>
      <c r="C560" s="1" t="s">
        <v>2397</v>
      </c>
      <c r="D560" s="5">
        <v>21975</v>
      </c>
      <c r="E560" s="4">
        <v>83330697571</v>
      </c>
      <c r="F560" s="1" t="s">
        <v>1752</v>
      </c>
      <c r="G560" s="1" t="s">
        <v>2456</v>
      </c>
      <c r="H560" s="1" t="s">
        <v>626</v>
      </c>
      <c r="I560" s="2">
        <v>5750</v>
      </c>
      <c r="J560" s="1" t="s">
        <v>632</v>
      </c>
    </row>
    <row r="561" spans="1:10" x14ac:dyDescent="0.25">
      <c r="A561" s="1" t="s">
        <v>759</v>
      </c>
      <c r="B561" s="1" t="s">
        <v>787</v>
      </c>
      <c r="C561" s="1" t="s">
        <v>2398</v>
      </c>
      <c r="D561" s="5">
        <v>27052</v>
      </c>
      <c r="E561" s="4">
        <v>89463152125</v>
      </c>
      <c r="F561" s="1" t="s">
        <v>1753</v>
      </c>
      <c r="G561" s="1" t="s">
        <v>2462</v>
      </c>
      <c r="H561" s="1" t="s">
        <v>636</v>
      </c>
      <c r="I561" s="2">
        <v>8000</v>
      </c>
      <c r="J561" s="1" t="s">
        <v>632</v>
      </c>
    </row>
    <row r="562" spans="1:10" x14ac:dyDescent="0.25">
      <c r="A562" s="1" t="s">
        <v>926</v>
      </c>
      <c r="B562" s="1" t="s">
        <v>1619</v>
      </c>
      <c r="C562" s="1" t="s">
        <v>2399</v>
      </c>
      <c r="D562" s="5">
        <v>19942</v>
      </c>
      <c r="E562" s="4">
        <v>11658084110</v>
      </c>
      <c r="F562" s="1" t="s">
        <v>1754</v>
      </c>
      <c r="G562" s="1" t="s">
        <v>2456</v>
      </c>
      <c r="H562" s="1" t="s">
        <v>626</v>
      </c>
      <c r="I562" s="2">
        <v>4500</v>
      </c>
      <c r="J562" s="1" t="s">
        <v>648</v>
      </c>
    </row>
    <row r="563" spans="1:10" x14ac:dyDescent="0.25">
      <c r="A563" s="1" t="s">
        <v>664</v>
      </c>
      <c r="B563" s="1" t="s">
        <v>1755</v>
      </c>
      <c r="C563" s="1" t="s">
        <v>2400</v>
      </c>
      <c r="D563" s="5">
        <v>33673</v>
      </c>
      <c r="E563" s="4">
        <v>72595634144</v>
      </c>
      <c r="F563" s="1" t="s">
        <v>1756</v>
      </c>
      <c r="G563" s="1" t="s">
        <v>2460</v>
      </c>
      <c r="H563" s="1" t="s">
        <v>626</v>
      </c>
      <c r="I563" s="2">
        <v>7250</v>
      </c>
      <c r="J563" s="1" t="s">
        <v>827</v>
      </c>
    </row>
    <row r="564" spans="1:10" x14ac:dyDescent="0.25">
      <c r="A564" s="1" t="s">
        <v>1379</v>
      </c>
      <c r="B564" s="1" t="s">
        <v>1113</v>
      </c>
      <c r="C564" s="1" t="s">
        <v>2401</v>
      </c>
      <c r="D564" s="5">
        <v>23102</v>
      </c>
      <c r="E564" s="4">
        <v>73985886437</v>
      </c>
      <c r="F564" s="1" t="s">
        <v>1757</v>
      </c>
      <c r="G564" s="1" t="s">
        <v>2457</v>
      </c>
      <c r="H564" s="1" t="s">
        <v>636</v>
      </c>
      <c r="I564" s="2">
        <v>4250</v>
      </c>
      <c r="J564" s="1" t="s">
        <v>663</v>
      </c>
    </row>
    <row r="565" spans="1:10" x14ac:dyDescent="0.25">
      <c r="A565" s="1" t="s">
        <v>1758</v>
      </c>
      <c r="B565" s="1" t="s">
        <v>1218</v>
      </c>
      <c r="C565" s="1" t="s">
        <v>2402</v>
      </c>
      <c r="D565" s="5">
        <v>32599</v>
      </c>
      <c r="E565" s="4">
        <v>76557345214</v>
      </c>
      <c r="F565" s="1" t="s">
        <v>1759</v>
      </c>
      <c r="G565" s="1" t="s">
        <v>2460</v>
      </c>
      <c r="H565" s="1" t="s">
        <v>667</v>
      </c>
      <c r="I565" s="2">
        <v>2750</v>
      </c>
      <c r="J565" s="1" t="s">
        <v>632</v>
      </c>
    </row>
    <row r="566" spans="1:10" x14ac:dyDescent="0.25">
      <c r="A566" s="1" t="s">
        <v>1760</v>
      </c>
      <c r="B566" s="1" t="s">
        <v>629</v>
      </c>
      <c r="C566" s="1" t="s">
        <v>2403</v>
      </c>
      <c r="D566" s="5">
        <v>20445</v>
      </c>
      <c r="E566" s="4">
        <v>35374036071</v>
      </c>
      <c r="F566" s="1" t="s">
        <v>1761</v>
      </c>
      <c r="G566" s="1" t="s">
        <v>2459</v>
      </c>
      <c r="H566" s="1" t="s">
        <v>636</v>
      </c>
      <c r="I566" s="2">
        <v>3000</v>
      </c>
      <c r="J566" s="1" t="s">
        <v>768</v>
      </c>
    </row>
    <row r="567" spans="1:10" x14ac:dyDescent="0.25">
      <c r="A567" s="1" t="s">
        <v>638</v>
      </c>
      <c r="B567" s="1" t="s">
        <v>1762</v>
      </c>
      <c r="C567" s="1" t="s">
        <v>2404</v>
      </c>
      <c r="D567" s="5">
        <v>27382</v>
      </c>
      <c r="E567" s="4">
        <v>10067658426</v>
      </c>
      <c r="F567" s="1" t="s">
        <v>1763</v>
      </c>
      <c r="G567" s="1" t="s">
        <v>2461</v>
      </c>
      <c r="H567" s="1" t="s">
        <v>626</v>
      </c>
      <c r="I567" s="2">
        <v>12000</v>
      </c>
      <c r="J567" s="1" t="s">
        <v>659</v>
      </c>
    </row>
    <row r="568" spans="1:10" x14ac:dyDescent="0.25">
      <c r="A568" s="1" t="s">
        <v>1764</v>
      </c>
      <c r="B568" s="1" t="s">
        <v>1374</v>
      </c>
      <c r="C568" s="1" t="s">
        <v>2405</v>
      </c>
      <c r="D568" s="5">
        <v>25090</v>
      </c>
      <c r="E568" s="4">
        <v>64051990235</v>
      </c>
      <c r="F568" s="1" t="s">
        <v>1765</v>
      </c>
      <c r="G568" s="1" t="s">
        <v>2460</v>
      </c>
      <c r="H568" s="1" t="s">
        <v>626</v>
      </c>
      <c r="I568" s="2">
        <v>7500</v>
      </c>
      <c r="J568" s="1" t="s">
        <v>632</v>
      </c>
    </row>
    <row r="569" spans="1:10" x14ac:dyDescent="0.25">
      <c r="A569" s="1" t="s">
        <v>889</v>
      </c>
      <c r="B569" s="1" t="s">
        <v>1296</v>
      </c>
      <c r="C569" s="1" t="s">
        <v>2406</v>
      </c>
      <c r="D569" s="5">
        <v>24523</v>
      </c>
      <c r="E569" s="4">
        <v>92678433129</v>
      </c>
      <c r="F569" s="1" t="s">
        <v>1766</v>
      </c>
      <c r="G569" s="1" t="s">
        <v>2462</v>
      </c>
      <c r="H569" s="1" t="s">
        <v>636</v>
      </c>
      <c r="I569" s="2">
        <v>3750</v>
      </c>
      <c r="J569" s="1" t="s">
        <v>648</v>
      </c>
    </row>
    <row r="570" spans="1:10" x14ac:dyDescent="0.25">
      <c r="A570" s="1" t="s">
        <v>1360</v>
      </c>
      <c r="B570" s="1" t="s">
        <v>751</v>
      </c>
      <c r="C570" s="1" t="s">
        <v>2407</v>
      </c>
      <c r="D570" s="5">
        <v>25958</v>
      </c>
      <c r="E570" s="4">
        <v>37847754612</v>
      </c>
      <c r="F570" s="1" t="s">
        <v>1767</v>
      </c>
      <c r="G570" s="1" t="s">
        <v>2456</v>
      </c>
      <c r="H570" s="1" t="s">
        <v>626</v>
      </c>
      <c r="I570" s="2">
        <v>14250</v>
      </c>
      <c r="J570" s="1" t="s">
        <v>860</v>
      </c>
    </row>
    <row r="571" spans="1:10" x14ac:dyDescent="0.25">
      <c r="A571" s="1" t="s">
        <v>1326</v>
      </c>
      <c r="B571" s="1" t="s">
        <v>1206</v>
      </c>
      <c r="C571" s="1" t="s">
        <v>2408</v>
      </c>
      <c r="D571" s="5">
        <v>34336</v>
      </c>
      <c r="E571" s="4">
        <v>44294409197</v>
      </c>
      <c r="F571" s="1" t="s">
        <v>1768</v>
      </c>
      <c r="G571" s="1" t="s">
        <v>2460</v>
      </c>
      <c r="H571" s="1" t="s">
        <v>636</v>
      </c>
      <c r="I571" s="2">
        <v>6000</v>
      </c>
      <c r="J571" s="1" t="s">
        <v>1064</v>
      </c>
    </row>
    <row r="572" spans="1:10" x14ac:dyDescent="0.25">
      <c r="A572" s="1" t="s">
        <v>1391</v>
      </c>
      <c r="B572" s="1" t="s">
        <v>1769</v>
      </c>
      <c r="C572" s="1" t="s">
        <v>2409</v>
      </c>
      <c r="D572" s="5">
        <v>24736</v>
      </c>
      <c r="E572" s="4">
        <v>93505189515</v>
      </c>
      <c r="F572" s="1" t="s">
        <v>1770</v>
      </c>
      <c r="G572" s="1" t="s">
        <v>2456</v>
      </c>
      <c r="H572" s="1" t="s">
        <v>626</v>
      </c>
      <c r="I572" s="2">
        <v>7250</v>
      </c>
      <c r="J572" s="1" t="s">
        <v>659</v>
      </c>
    </row>
    <row r="573" spans="1:10" x14ac:dyDescent="0.25">
      <c r="A573" s="1" t="s">
        <v>1253</v>
      </c>
      <c r="B573" s="1" t="s">
        <v>1574</v>
      </c>
      <c r="C573" s="1" t="s">
        <v>2410</v>
      </c>
      <c r="D573" s="5">
        <v>25475</v>
      </c>
      <c r="E573" s="4">
        <v>45644783967</v>
      </c>
      <c r="F573" s="1" t="s">
        <v>1771</v>
      </c>
      <c r="G573" s="1" t="s">
        <v>2460</v>
      </c>
      <c r="H573" s="1" t="s">
        <v>636</v>
      </c>
      <c r="I573" s="2">
        <v>6000</v>
      </c>
      <c r="J573" s="1" t="s">
        <v>663</v>
      </c>
    </row>
    <row r="574" spans="1:10" x14ac:dyDescent="0.25">
      <c r="A574" s="1" t="s">
        <v>664</v>
      </c>
      <c r="B574" s="1" t="s">
        <v>1592</v>
      </c>
      <c r="C574" s="1" t="s">
        <v>2411</v>
      </c>
      <c r="D574" s="5">
        <v>23067</v>
      </c>
      <c r="E574" s="4">
        <v>33751657911</v>
      </c>
      <c r="F574" s="1" t="s">
        <v>1772</v>
      </c>
      <c r="G574" s="1" t="s">
        <v>2458</v>
      </c>
      <c r="H574" s="1" t="s">
        <v>667</v>
      </c>
      <c r="I574" s="2">
        <v>6000</v>
      </c>
      <c r="J574" s="1" t="s">
        <v>637</v>
      </c>
    </row>
    <row r="575" spans="1:10" x14ac:dyDescent="0.25">
      <c r="A575" s="1" t="s">
        <v>981</v>
      </c>
      <c r="B575" s="1" t="s">
        <v>1724</v>
      </c>
      <c r="C575" s="1" t="s">
        <v>2412</v>
      </c>
      <c r="D575" s="5">
        <v>20585</v>
      </c>
      <c r="E575" s="4">
        <v>86582596645</v>
      </c>
      <c r="F575" s="1" t="s">
        <v>1773</v>
      </c>
      <c r="G575" s="1" t="s">
        <v>2456</v>
      </c>
      <c r="H575" s="1" t="s">
        <v>626</v>
      </c>
      <c r="I575" s="2">
        <v>8000</v>
      </c>
      <c r="J575" s="1" t="s">
        <v>632</v>
      </c>
    </row>
    <row r="576" spans="1:10" x14ac:dyDescent="0.25">
      <c r="A576" s="1" t="s">
        <v>740</v>
      </c>
      <c r="B576" s="1" t="s">
        <v>687</v>
      </c>
      <c r="C576" s="1" t="s">
        <v>2413</v>
      </c>
      <c r="D576" s="5">
        <v>31668</v>
      </c>
      <c r="E576" s="4">
        <v>48746149377</v>
      </c>
      <c r="F576" s="1" t="s">
        <v>1774</v>
      </c>
      <c r="G576" s="1" t="s">
        <v>2456</v>
      </c>
      <c r="H576" s="1" t="s">
        <v>636</v>
      </c>
      <c r="I576" s="2">
        <v>22500</v>
      </c>
      <c r="J576" s="1" t="s">
        <v>632</v>
      </c>
    </row>
    <row r="577" spans="1:10" x14ac:dyDescent="0.25">
      <c r="A577" s="1" t="s">
        <v>848</v>
      </c>
      <c r="B577" s="1" t="s">
        <v>629</v>
      </c>
      <c r="C577" s="1" t="s">
        <v>2414</v>
      </c>
      <c r="D577" s="5">
        <v>35662</v>
      </c>
      <c r="E577" s="4">
        <v>82426493462</v>
      </c>
      <c r="F577" s="1" t="s">
        <v>1775</v>
      </c>
      <c r="G577" s="1" t="s">
        <v>2456</v>
      </c>
      <c r="H577" s="1" t="s">
        <v>626</v>
      </c>
      <c r="I577" s="2">
        <v>4000</v>
      </c>
      <c r="J577" s="1" t="s">
        <v>653</v>
      </c>
    </row>
    <row r="578" spans="1:10" x14ac:dyDescent="0.25">
      <c r="A578" s="1" t="s">
        <v>1776</v>
      </c>
      <c r="B578" s="1" t="s">
        <v>751</v>
      </c>
      <c r="C578" s="1" t="s">
        <v>2415</v>
      </c>
      <c r="D578" s="5">
        <v>25839</v>
      </c>
      <c r="E578" s="4">
        <v>51379408897</v>
      </c>
      <c r="F578" s="1" t="s">
        <v>1777</v>
      </c>
      <c r="G578" s="1" t="s">
        <v>2461</v>
      </c>
      <c r="H578" s="1" t="s">
        <v>667</v>
      </c>
      <c r="I578" s="2">
        <v>27500</v>
      </c>
      <c r="J578" s="1" t="s">
        <v>627</v>
      </c>
    </row>
    <row r="579" spans="1:10" x14ac:dyDescent="0.25">
      <c r="A579" s="1" t="s">
        <v>1760</v>
      </c>
      <c r="B579" s="1" t="s">
        <v>852</v>
      </c>
      <c r="C579" s="1" t="s">
        <v>2416</v>
      </c>
      <c r="D579" s="5">
        <v>34829</v>
      </c>
      <c r="E579" s="4">
        <v>62322281321</v>
      </c>
      <c r="F579" s="1" t="s">
        <v>1778</v>
      </c>
      <c r="G579" s="1" t="s">
        <v>2460</v>
      </c>
      <c r="H579" s="1" t="s">
        <v>679</v>
      </c>
      <c r="I579" s="2">
        <v>24250</v>
      </c>
      <c r="J579" s="1" t="s">
        <v>707</v>
      </c>
    </row>
    <row r="580" spans="1:10" x14ac:dyDescent="0.25">
      <c r="A580" s="1" t="s">
        <v>1779</v>
      </c>
      <c r="B580" s="1" t="s">
        <v>718</v>
      </c>
      <c r="C580" s="1" t="s">
        <v>2417</v>
      </c>
      <c r="D580" s="5">
        <v>35602</v>
      </c>
      <c r="E580" s="4">
        <v>55263966724</v>
      </c>
      <c r="F580" s="1" t="s">
        <v>1780</v>
      </c>
      <c r="G580" s="1" t="s">
        <v>2457</v>
      </c>
      <c r="H580" s="1" t="s">
        <v>679</v>
      </c>
      <c r="I580" s="2">
        <v>4750</v>
      </c>
      <c r="J580" s="1" t="s">
        <v>707</v>
      </c>
    </row>
    <row r="581" spans="1:10" x14ac:dyDescent="0.25">
      <c r="A581" s="1" t="s">
        <v>979</v>
      </c>
      <c r="B581" s="1" t="s">
        <v>773</v>
      </c>
      <c r="C581" s="1" t="s">
        <v>2418</v>
      </c>
      <c r="D581" s="5">
        <v>22548</v>
      </c>
      <c r="E581" s="4">
        <v>60469738183</v>
      </c>
      <c r="F581" s="1" t="s">
        <v>1781</v>
      </c>
      <c r="G581" s="1" t="s">
        <v>2456</v>
      </c>
      <c r="H581" s="1" t="s">
        <v>626</v>
      </c>
      <c r="I581" s="2">
        <v>6750</v>
      </c>
      <c r="J581" s="1" t="s">
        <v>978</v>
      </c>
    </row>
    <row r="582" spans="1:10" x14ac:dyDescent="0.25">
      <c r="A582" s="1" t="s">
        <v>1269</v>
      </c>
      <c r="B582" s="1" t="s">
        <v>639</v>
      </c>
      <c r="C582" s="1" t="s">
        <v>2419</v>
      </c>
      <c r="D582" s="5">
        <v>32402</v>
      </c>
      <c r="E582" s="4">
        <v>94452738276</v>
      </c>
      <c r="F582" s="1" t="s">
        <v>1782</v>
      </c>
      <c r="G582" s="1" t="s">
        <v>2459</v>
      </c>
      <c r="H582" s="1" t="s">
        <v>636</v>
      </c>
      <c r="I582" s="2">
        <v>3750</v>
      </c>
      <c r="J582" s="1" t="s">
        <v>659</v>
      </c>
    </row>
    <row r="583" spans="1:10" x14ac:dyDescent="0.25">
      <c r="A583" s="1" t="s">
        <v>1783</v>
      </c>
      <c r="B583" s="1" t="s">
        <v>1784</v>
      </c>
      <c r="C583" s="1" t="s">
        <v>2420</v>
      </c>
      <c r="D583" s="5">
        <v>34256</v>
      </c>
      <c r="E583" s="4">
        <v>22324753081</v>
      </c>
      <c r="F583" s="1" t="s">
        <v>1785</v>
      </c>
      <c r="G583" s="1" t="s">
        <v>2460</v>
      </c>
      <c r="H583" s="1" t="s">
        <v>667</v>
      </c>
      <c r="I583" s="2">
        <v>3750</v>
      </c>
      <c r="J583" s="1" t="s">
        <v>627</v>
      </c>
    </row>
    <row r="584" spans="1:10" x14ac:dyDescent="0.25">
      <c r="A584" s="1" t="s">
        <v>1491</v>
      </c>
      <c r="B584" s="1" t="s">
        <v>1264</v>
      </c>
      <c r="C584" s="1" t="s">
        <v>2421</v>
      </c>
      <c r="D584" s="5">
        <v>19961</v>
      </c>
      <c r="E584" s="4">
        <v>64313947342</v>
      </c>
      <c r="F584" s="1" t="s">
        <v>1786</v>
      </c>
      <c r="G584" s="1" t="s">
        <v>2458</v>
      </c>
      <c r="H584" s="1" t="s">
        <v>636</v>
      </c>
      <c r="I584" s="2">
        <v>7750</v>
      </c>
      <c r="J584" s="1" t="s">
        <v>632</v>
      </c>
    </row>
    <row r="585" spans="1:10" x14ac:dyDescent="0.25">
      <c r="A585" s="1" t="s">
        <v>811</v>
      </c>
      <c r="B585" s="1" t="s">
        <v>748</v>
      </c>
      <c r="C585" s="1" t="s">
        <v>2422</v>
      </c>
      <c r="D585" s="5">
        <v>26138</v>
      </c>
      <c r="E585" s="4">
        <v>22480203836</v>
      </c>
      <c r="F585" s="1" t="s">
        <v>1787</v>
      </c>
      <c r="G585" s="1" t="s">
        <v>2462</v>
      </c>
      <c r="H585" s="1" t="s">
        <v>626</v>
      </c>
      <c r="I585" s="2">
        <v>24000</v>
      </c>
      <c r="J585" s="1" t="s">
        <v>653</v>
      </c>
    </row>
    <row r="586" spans="1:10" x14ac:dyDescent="0.25">
      <c r="A586" s="1" t="s">
        <v>697</v>
      </c>
      <c r="B586" s="1" t="s">
        <v>731</v>
      </c>
      <c r="C586" s="1" t="s">
        <v>2423</v>
      </c>
      <c r="D586" s="5">
        <v>24216</v>
      </c>
      <c r="E586" s="4">
        <v>16229232809</v>
      </c>
      <c r="F586" s="1" t="s">
        <v>1788</v>
      </c>
      <c r="G586" s="1" t="s">
        <v>2461</v>
      </c>
      <c r="H586" s="1" t="s">
        <v>636</v>
      </c>
      <c r="I586" s="2">
        <v>2500</v>
      </c>
      <c r="J586" s="1" t="s">
        <v>659</v>
      </c>
    </row>
    <row r="587" spans="1:10" x14ac:dyDescent="0.25">
      <c r="A587" s="1" t="s">
        <v>697</v>
      </c>
      <c r="B587" s="1" t="s">
        <v>1789</v>
      </c>
      <c r="C587" s="1" t="s">
        <v>2424</v>
      </c>
      <c r="D587" s="5">
        <v>33117</v>
      </c>
      <c r="E587" s="4">
        <v>31639024740</v>
      </c>
      <c r="F587" s="1" t="s">
        <v>1790</v>
      </c>
      <c r="G587" s="1" t="s">
        <v>2460</v>
      </c>
      <c r="H587" s="1" t="s">
        <v>626</v>
      </c>
      <c r="I587" s="2">
        <v>5500</v>
      </c>
      <c r="J587" s="1" t="s">
        <v>632</v>
      </c>
    </row>
    <row r="588" spans="1:10" x14ac:dyDescent="0.25">
      <c r="A588" s="1" t="s">
        <v>780</v>
      </c>
      <c r="B588" s="1" t="s">
        <v>862</v>
      </c>
      <c r="C588" s="1" t="s">
        <v>2425</v>
      </c>
      <c r="D588" s="5">
        <v>20346</v>
      </c>
      <c r="E588" s="4">
        <v>42062957804</v>
      </c>
      <c r="F588" s="1" t="s">
        <v>1791</v>
      </c>
      <c r="G588" s="1" t="s">
        <v>2456</v>
      </c>
      <c r="H588" s="1" t="s">
        <v>636</v>
      </c>
      <c r="I588" s="2">
        <v>18500</v>
      </c>
      <c r="J588" s="1" t="s">
        <v>723</v>
      </c>
    </row>
    <row r="589" spans="1:10" x14ac:dyDescent="0.25">
      <c r="A589" s="1" t="s">
        <v>1792</v>
      </c>
      <c r="B589" s="1" t="s">
        <v>1036</v>
      </c>
      <c r="C589" s="1" t="s">
        <v>2426</v>
      </c>
      <c r="D589" s="5">
        <v>28936</v>
      </c>
      <c r="E589" s="4">
        <v>34124935182</v>
      </c>
      <c r="F589" s="1" t="s">
        <v>1793</v>
      </c>
      <c r="G589" s="1" t="s">
        <v>2461</v>
      </c>
      <c r="H589" s="1" t="s">
        <v>652</v>
      </c>
      <c r="I589" s="2">
        <v>15250</v>
      </c>
      <c r="J589" s="1" t="s">
        <v>637</v>
      </c>
    </row>
    <row r="590" spans="1:10" x14ac:dyDescent="0.25">
      <c r="A590" s="1" t="s">
        <v>1794</v>
      </c>
      <c r="B590" s="1" t="s">
        <v>1240</v>
      </c>
      <c r="C590" s="1" t="s">
        <v>2427</v>
      </c>
      <c r="D590" s="5">
        <v>21514</v>
      </c>
      <c r="E590" s="4">
        <v>60165218228</v>
      </c>
      <c r="F590" s="1" t="s">
        <v>1795</v>
      </c>
      <c r="G590" s="1" t="s">
        <v>2456</v>
      </c>
      <c r="H590" s="1" t="s">
        <v>736</v>
      </c>
      <c r="I590" s="2">
        <v>3000</v>
      </c>
      <c r="J590" s="1" t="s">
        <v>755</v>
      </c>
    </row>
    <row r="591" spans="1:10" x14ac:dyDescent="0.25">
      <c r="A591" s="1" t="s">
        <v>759</v>
      </c>
      <c r="B591" s="1" t="s">
        <v>1101</v>
      </c>
      <c r="C591" s="1" t="s">
        <v>2428</v>
      </c>
      <c r="D591" s="5">
        <v>20107</v>
      </c>
      <c r="E591" s="4">
        <v>88146075802</v>
      </c>
      <c r="F591" s="1" t="s">
        <v>1796</v>
      </c>
      <c r="G591" s="1" t="s">
        <v>2460</v>
      </c>
      <c r="H591" s="1" t="s">
        <v>636</v>
      </c>
      <c r="I591" s="2">
        <v>6500</v>
      </c>
      <c r="J591" s="1" t="s">
        <v>648</v>
      </c>
    </row>
    <row r="592" spans="1:10" x14ac:dyDescent="0.25">
      <c r="A592" s="1" t="s">
        <v>1797</v>
      </c>
      <c r="B592" s="1" t="s">
        <v>1798</v>
      </c>
      <c r="C592" s="1" t="s">
        <v>2429</v>
      </c>
      <c r="D592" s="5">
        <v>21153</v>
      </c>
      <c r="E592" s="4">
        <v>44638701181</v>
      </c>
      <c r="F592" s="1" t="s">
        <v>1799</v>
      </c>
      <c r="G592" s="1" t="s">
        <v>2461</v>
      </c>
      <c r="H592" s="1" t="s">
        <v>679</v>
      </c>
      <c r="I592" s="2">
        <v>16750</v>
      </c>
      <c r="J592" s="1" t="s">
        <v>632</v>
      </c>
    </row>
    <row r="593" spans="1:10" x14ac:dyDescent="0.25">
      <c r="A593" s="1" t="s">
        <v>727</v>
      </c>
      <c r="B593" s="1" t="s">
        <v>778</v>
      </c>
      <c r="C593" s="1" t="s">
        <v>2430</v>
      </c>
      <c r="D593" s="5">
        <v>24192</v>
      </c>
      <c r="E593" s="4">
        <v>18535636255</v>
      </c>
      <c r="F593" s="1" t="s">
        <v>1800</v>
      </c>
      <c r="G593" s="1" t="s">
        <v>2456</v>
      </c>
      <c r="H593" s="1" t="s">
        <v>626</v>
      </c>
      <c r="I593" s="2">
        <v>7000</v>
      </c>
      <c r="J593" s="1" t="s">
        <v>663</v>
      </c>
    </row>
    <row r="594" spans="1:10" x14ac:dyDescent="0.25">
      <c r="A594" s="1" t="s">
        <v>1801</v>
      </c>
      <c r="B594" s="1" t="s">
        <v>1802</v>
      </c>
      <c r="C594" s="1" t="s">
        <v>2431</v>
      </c>
      <c r="D594" s="5">
        <v>19400</v>
      </c>
      <c r="E594" s="4">
        <v>35462820146</v>
      </c>
      <c r="F594" s="1" t="s">
        <v>1803</v>
      </c>
      <c r="G594" s="1" t="s">
        <v>2457</v>
      </c>
      <c r="H594" s="1" t="s">
        <v>679</v>
      </c>
      <c r="I594" s="2">
        <v>5000</v>
      </c>
      <c r="J594" s="1" t="s">
        <v>637</v>
      </c>
    </row>
    <row r="595" spans="1:10" x14ac:dyDescent="0.25">
      <c r="A595" s="1" t="s">
        <v>1289</v>
      </c>
      <c r="B595" s="1" t="s">
        <v>862</v>
      </c>
      <c r="C595" s="1" t="s">
        <v>2432</v>
      </c>
      <c r="D595" s="5">
        <v>28463</v>
      </c>
      <c r="E595" s="4">
        <v>77733350313</v>
      </c>
      <c r="F595" s="1" t="s">
        <v>1804</v>
      </c>
      <c r="G595" s="1" t="s">
        <v>2461</v>
      </c>
      <c r="H595" s="1" t="s">
        <v>652</v>
      </c>
      <c r="I595" s="2">
        <v>8000</v>
      </c>
      <c r="J595" s="1" t="s">
        <v>659</v>
      </c>
    </row>
    <row r="596" spans="1:10" x14ac:dyDescent="0.25">
      <c r="A596" s="1" t="s">
        <v>964</v>
      </c>
      <c r="B596" s="1" t="s">
        <v>1805</v>
      </c>
      <c r="C596" s="1" t="s">
        <v>2433</v>
      </c>
      <c r="D596" s="5">
        <v>31709</v>
      </c>
      <c r="E596" s="4">
        <v>57928099596</v>
      </c>
      <c r="F596" s="1" t="s">
        <v>1806</v>
      </c>
      <c r="G596" s="1" t="s">
        <v>2461</v>
      </c>
      <c r="H596" s="1" t="s">
        <v>679</v>
      </c>
      <c r="I596" s="2">
        <v>3250</v>
      </c>
      <c r="J596" s="1" t="s">
        <v>860</v>
      </c>
    </row>
    <row r="597" spans="1:10" x14ac:dyDescent="0.25">
      <c r="A597" s="1" t="s">
        <v>766</v>
      </c>
      <c r="B597" s="1" t="s">
        <v>751</v>
      </c>
      <c r="C597" s="1" t="s">
        <v>2434</v>
      </c>
      <c r="D597" s="5">
        <v>20289</v>
      </c>
      <c r="E597" s="4">
        <v>89930825816</v>
      </c>
      <c r="F597" s="1" t="s">
        <v>1807</v>
      </c>
      <c r="G597" s="1" t="s">
        <v>2456</v>
      </c>
      <c r="H597" s="1" t="s">
        <v>626</v>
      </c>
      <c r="I597" s="2">
        <v>5000</v>
      </c>
      <c r="J597" s="1" t="s">
        <v>627</v>
      </c>
    </row>
    <row r="598" spans="1:10" x14ac:dyDescent="0.25">
      <c r="A598" s="1" t="s">
        <v>772</v>
      </c>
      <c r="B598" s="1" t="s">
        <v>1808</v>
      </c>
      <c r="C598" s="1" t="s">
        <v>2435</v>
      </c>
      <c r="D598" s="5">
        <v>34165</v>
      </c>
      <c r="E598" s="4">
        <v>41093673609</v>
      </c>
      <c r="F598" s="1" t="s">
        <v>1809</v>
      </c>
      <c r="G598" s="1" t="s">
        <v>2462</v>
      </c>
      <c r="H598" s="1" t="s">
        <v>652</v>
      </c>
      <c r="I598" s="2">
        <v>4750</v>
      </c>
      <c r="J598" s="1" t="s">
        <v>659</v>
      </c>
    </row>
    <row r="599" spans="1:10" x14ac:dyDescent="0.25">
      <c r="A599" s="1" t="s">
        <v>928</v>
      </c>
      <c r="B599" s="1" t="s">
        <v>1810</v>
      </c>
      <c r="C599" s="1" t="s">
        <v>2436</v>
      </c>
      <c r="D599" s="5">
        <v>28103</v>
      </c>
      <c r="E599" s="4">
        <v>46175433988</v>
      </c>
      <c r="F599" s="1" t="s">
        <v>1811</v>
      </c>
      <c r="G599" s="1" t="s">
        <v>2459</v>
      </c>
      <c r="H599" s="1" t="s">
        <v>636</v>
      </c>
      <c r="I599" s="2">
        <v>7750</v>
      </c>
      <c r="J599" s="1" t="s">
        <v>978</v>
      </c>
    </row>
    <row r="600" spans="1:10" x14ac:dyDescent="0.25">
      <c r="A600" s="1" t="s">
        <v>727</v>
      </c>
      <c r="B600" s="1" t="s">
        <v>748</v>
      </c>
      <c r="C600" s="1" t="s">
        <v>2437</v>
      </c>
      <c r="D600" s="5">
        <v>34721</v>
      </c>
      <c r="E600" s="4">
        <v>76519307520</v>
      </c>
      <c r="F600" s="1" t="s">
        <v>1812</v>
      </c>
      <c r="G600" s="1" t="s">
        <v>2456</v>
      </c>
      <c r="H600" s="1" t="s">
        <v>736</v>
      </c>
      <c r="I600" s="2">
        <v>19500</v>
      </c>
      <c r="J600" s="1" t="s">
        <v>723</v>
      </c>
    </row>
    <row r="601" spans="1:10" x14ac:dyDescent="0.25">
      <c r="A601" s="1" t="s">
        <v>1474</v>
      </c>
      <c r="B601" s="1" t="s">
        <v>956</v>
      </c>
      <c r="C601" s="1" t="s">
        <v>2438</v>
      </c>
      <c r="D601" s="5">
        <v>30681</v>
      </c>
      <c r="E601" s="4">
        <v>42381127541</v>
      </c>
      <c r="F601" s="1" t="s">
        <v>1813</v>
      </c>
      <c r="G601" s="1" t="s">
        <v>2458</v>
      </c>
      <c r="H601" s="1" t="s">
        <v>631</v>
      </c>
      <c r="I601" s="2">
        <v>7250</v>
      </c>
      <c r="J601" s="1" t="s">
        <v>918</v>
      </c>
    </row>
    <row r="602" spans="1:10" x14ac:dyDescent="0.25">
      <c r="A602" s="1" t="s">
        <v>777</v>
      </c>
      <c r="B602" s="1" t="s">
        <v>1000</v>
      </c>
      <c r="C602" s="1" t="s">
        <v>2439</v>
      </c>
      <c r="D602" s="5">
        <v>23538</v>
      </c>
      <c r="E602" s="4">
        <v>92978826082</v>
      </c>
      <c r="F602" s="1" t="s">
        <v>1814</v>
      </c>
      <c r="G602" s="1" t="s">
        <v>2457</v>
      </c>
      <c r="H602" s="1" t="s">
        <v>626</v>
      </c>
      <c r="I602" s="2">
        <v>12000</v>
      </c>
      <c r="J602" s="1" t="s">
        <v>632</v>
      </c>
    </row>
    <row r="603" spans="1:10" x14ac:dyDescent="0.25">
      <c r="A603" s="1" t="s">
        <v>1815</v>
      </c>
      <c r="B603" s="1" t="s">
        <v>852</v>
      </c>
      <c r="C603" s="1" t="s">
        <v>2440</v>
      </c>
      <c r="D603" s="5">
        <v>27502</v>
      </c>
      <c r="E603" s="4">
        <v>23788558025</v>
      </c>
      <c r="F603" s="1" t="s">
        <v>1816</v>
      </c>
      <c r="G603" s="1" t="s">
        <v>2461</v>
      </c>
      <c r="H603" s="1" t="s">
        <v>626</v>
      </c>
      <c r="I603" s="2">
        <v>7000</v>
      </c>
      <c r="J603" s="1" t="s">
        <v>637</v>
      </c>
    </row>
    <row r="604" spans="1:10" x14ac:dyDescent="0.25">
      <c r="A604" s="1" t="s">
        <v>1817</v>
      </c>
      <c r="B604" s="1" t="s">
        <v>1818</v>
      </c>
      <c r="C604" s="1" t="s">
        <v>2441</v>
      </c>
      <c r="D604" s="5">
        <v>31408</v>
      </c>
      <c r="E604" s="4">
        <v>63868801303</v>
      </c>
      <c r="F604" s="1" t="s">
        <v>1819</v>
      </c>
      <c r="G604" s="1" t="s">
        <v>2458</v>
      </c>
      <c r="H604" s="1" t="s">
        <v>667</v>
      </c>
      <c r="I604" s="2">
        <v>9750</v>
      </c>
      <c r="J604" s="1" t="s">
        <v>723</v>
      </c>
    </row>
    <row r="605" spans="1:10" x14ac:dyDescent="0.25">
      <c r="A605" s="1" t="s">
        <v>1507</v>
      </c>
      <c r="B605" s="1" t="s">
        <v>1820</v>
      </c>
      <c r="C605" s="1" t="s">
        <v>2442</v>
      </c>
      <c r="D605" s="5">
        <v>24419</v>
      </c>
      <c r="E605" s="4">
        <v>52937451535</v>
      </c>
      <c r="F605" s="1" t="s">
        <v>1821</v>
      </c>
      <c r="G605" s="1" t="s">
        <v>2462</v>
      </c>
      <c r="H605" s="1" t="s">
        <v>667</v>
      </c>
      <c r="I605" s="2">
        <v>5000</v>
      </c>
      <c r="J605" s="1" t="s">
        <v>648</v>
      </c>
    </row>
    <row r="606" spans="1:10" x14ac:dyDescent="0.25">
      <c r="A606" s="1" t="s">
        <v>986</v>
      </c>
      <c r="B606" s="1" t="s">
        <v>773</v>
      </c>
      <c r="C606" s="1" t="s">
        <v>2443</v>
      </c>
      <c r="D606" s="5">
        <v>18914</v>
      </c>
      <c r="E606" s="4">
        <v>22104788007</v>
      </c>
      <c r="F606" s="1" t="s">
        <v>1822</v>
      </c>
      <c r="G606" s="1" t="s">
        <v>2462</v>
      </c>
      <c r="H606" s="1" t="s">
        <v>626</v>
      </c>
      <c r="I606" s="2">
        <v>18750</v>
      </c>
      <c r="J606" s="1" t="s">
        <v>925</v>
      </c>
    </row>
    <row r="607" spans="1:10" x14ac:dyDescent="0.25">
      <c r="A607" s="1" t="s">
        <v>1823</v>
      </c>
      <c r="B607" s="1" t="s">
        <v>1824</v>
      </c>
      <c r="C607" s="1" t="s">
        <v>2444</v>
      </c>
      <c r="D607" s="5">
        <v>26992</v>
      </c>
      <c r="E607" s="4">
        <v>98988768340</v>
      </c>
      <c r="F607" s="1" t="s">
        <v>1825</v>
      </c>
      <c r="G607" s="1" t="s">
        <v>2461</v>
      </c>
      <c r="H607" s="1" t="s">
        <v>652</v>
      </c>
      <c r="I607" s="2">
        <v>14750</v>
      </c>
      <c r="J607" s="1" t="s">
        <v>637</v>
      </c>
    </row>
    <row r="608" spans="1:10" x14ac:dyDescent="0.25">
      <c r="A608" s="1" t="s">
        <v>727</v>
      </c>
      <c r="B608" s="1" t="s">
        <v>929</v>
      </c>
      <c r="C608" s="1" t="s">
        <v>2445</v>
      </c>
      <c r="D608" s="5">
        <v>20379</v>
      </c>
      <c r="E608" s="4">
        <v>40906771337</v>
      </c>
      <c r="F608" s="1" t="s">
        <v>1826</v>
      </c>
      <c r="G608" s="1" t="s">
        <v>2456</v>
      </c>
      <c r="H608" s="1" t="s">
        <v>636</v>
      </c>
      <c r="I608" s="2">
        <v>3000</v>
      </c>
      <c r="J608" s="1" t="s">
        <v>648</v>
      </c>
    </row>
    <row r="609" spans="1:10" x14ac:dyDescent="0.25">
      <c r="A609" s="1" t="s">
        <v>1046</v>
      </c>
      <c r="B609" s="1" t="s">
        <v>1206</v>
      </c>
      <c r="C609" s="1" t="s">
        <v>2446</v>
      </c>
      <c r="D609" s="5">
        <v>30470</v>
      </c>
      <c r="E609" s="4">
        <v>64020722865</v>
      </c>
      <c r="F609" s="1" t="s">
        <v>1827</v>
      </c>
      <c r="G609" s="1" t="s">
        <v>2456</v>
      </c>
      <c r="H609" s="1" t="s">
        <v>626</v>
      </c>
      <c r="I609" s="2">
        <v>10750</v>
      </c>
      <c r="J609" s="1" t="s">
        <v>632</v>
      </c>
    </row>
    <row r="610" spans="1:10" x14ac:dyDescent="0.25">
      <c r="A610" s="1" t="s">
        <v>791</v>
      </c>
      <c r="B610" s="1" t="s">
        <v>1218</v>
      </c>
      <c r="C610" s="1" t="s">
        <v>2447</v>
      </c>
      <c r="D610" s="5">
        <v>36869</v>
      </c>
      <c r="E610" s="4">
        <v>79731717173</v>
      </c>
      <c r="F610" s="1" t="s">
        <v>1828</v>
      </c>
      <c r="G610" s="1" t="s">
        <v>2456</v>
      </c>
      <c r="H610" s="1" t="s">
        <v>679</v>
      </c>
      <c r="I610" s="2">
        <v>24250</v>
      </c>
      <c r="J610" s="1" t="s">
        <v>653</v>
      </c>
    </row>
    <row r="611" spans="1:10" x14ac:dyDescent="0.25">
      <c r="A611" s="1" t="s">
        <v>1829</v>
      </c>
      <c r="B611" s="1" t="s">
        <v>1830</v>
      </c>
      <c r="C611" s="1" t="s">
        <v>2448</v>
      </c>
      <c r="D611" s="5">
        <v>34314</v>
      </c>
      <c r="E611" s="4">
        <v>52772509572</v>
      </c>
      <c r="F611" s="1" t="s">
        <v>1831</v>
      </c>
      <c r="G611" s="1" t="s">
        <v>2456</v>
      </c>
      <c r="H611" s="1" t="s">
        <v>626</v>
      </c>
      <c r="I611" s="2">
        <v>3250</v>
      </c>
      <c r="J611" s="1" t="s">
        <v>632</v>
      </c>
    </row>
    <row r="612" spans="1:10" x14ac:dyDescent="0.25">
      <c r="A612" s="1" t="s">
        <v>901</v>
      </c>
      <c r="B612" s="1" t="s">
        <v>1832</v>
      </c>
      <c r="C612" s="1" t="s">
        <v>2449</v>
      </c>
      <c r="D612" s="5">
        <v>28423</v>
      </c>
      <c r="E612" s="4">
        <v>53184001864</v>
      </c>
      <c r="F612" s="1" t="s">
        <v>1833</v>
      </c>
      <c r="G612" s="1" t="s">
        <v>2456</v>
      </c>
      <c r="H612" s="1" t="s">
        <v>667</v>
      </c>
      <c r="I612" s="2">
        <v>5000</v>
      </c>
      <c r="J612" s="1" t="s">
        <v>659</v>
      </c>
    </row>
    <row r="613" spans="1:10" x14ac:dyDescent="0.25">
      <c r="A613" s="1" t="s">
        <v>1014</v>
      </c>
      <c r="B613" s="1" t="s">
        <v>741</v>
      </c>
      <c r="C613" s="1" t="s">
        <v>2450</v>
      </c>
      <c r="D613" s="5">
        <v>34059</v>
      </c>
      <c r="E613" s="4">
        <v>61054504872</v>
      </c>
      <c r="F613" s="1" t="s">
        <v>1834</v>
      </c>
      <c r="G613" s="1" t="s">
        <v>2460</v>
      </c>
      <c r="H613" s="1" t="s">
        <v>636</v>
      </c>
      <c r="I613" s="2">
        <v>22500</v>
      </c>
      <c r="J613" s="1" t="s">
        <v>659</v>
      </c>
    </row>
    <row r="614" spans="1:10" x14ac:dyDescent="0.25">
      <c r="A614" s="1" t="s">
        <v>1360</v>
      </c>
      <c r="B614" s="1" t="s">
        <v>1002</v>
      </c>
      <c r="C614" s="1" t="s">
        <v>2451</v>
      </c>
      <c r="D614" s="5">
        <v>30371</v>
      </c>
      <c r="E614" s="4">
        <v>90451536689</v>
      </c>
      <c r="F614" s="1" t="s">
        <v>1835</v>
      </c>
      <c r="G614" s="1" t="s">
        <v>2462</v>
      </c>
      <c r="H614" s="1" t="s">
        <v>667</v>
      </c>
      <c r="I614" s="2">
        <v>7250</v>
      </c>
      <c r="J614" s="1" t="s">
        <v>648</v>
      </c>
    </row>
    <row r="615" spans="1:10" x14ac:dyDescent="0.25">
      <c r="A615" s="1" t="s">
        <v>697</v>
      </c>
      <c r="B615" s="1" t="s">
        <v>1093</v>
      </c>
      <c r="C615" s="1" t="s">
        <v>2452</v>
      </c>
      <c r="D615" s="5">
        <v>34266</v>
      </c>
      <c r="E615" s="4">
        <v>56884466767</v>
      </c>
      <c r="F615" s="1" t="s">
        <v>1836</v>
      </c>
      <c r="G615" s="1" t="s">
        <v>2456</v>
      </c>
      <c r="H615" s="1" t="s">
        <v>626</v>
      </c>
      <c r="I615" s="2">
        <v>4750</v>
      </c>
      <c r="J615" s="1" t="s">
        <v>707</v>
      </c>
    </row>
    <row r="616" spans="1:10" x14ac:dyDescent="0.25">
      <c r="A616" s="1" t="s">
        <v>1143</v>
      </c>
      <c r="B616" s="1" t="s">
        <v>629</v>
      </c>
      <c r="C616" s="1" t="s">
        <v>2453</v>
      </c>
      <c r="D616" s="5">
        <v>24517</v>
      </c>
      <c r="E616" s="4">
        <v>41941050647</v>
      </c>
      <c r="F616" s="1" t="s">
        <v>1837</v>
      </c>
      <c r="G616" s="1" t="s">
        <v>2456</v>
      </c>
      <c r="H616" s="1" t="s">
        <v>679</v>
      </c>
      <c r="I616" s="2">
        <v>3500</v>
      </c>
      <c r="J616" s="1" t="s">
        <v>632</v>
      </c>
    </row>
    <row r="617" spans="1:10" x14ac:dyDescent="0.25">
      <c r="A617" s="1" t="s">
        <v>683</v>
      </c>
      <c r="B617" s="1" t="s">
        <v>867</v>
      </c>
      <c r="C617" s="1" t="s">
        <v>2454</v>
      </c>
      <c r="D617" s="5">
        <v>18467</v>
      </c>
      <c r="E617" s="4">
        <v>85426673338</v>
      </c>
      <c r="F617" s="1" t="s">
        <v>1838</v>
      </c>
      <c r="G617" s="1" t="s">
        <v>2461</v>
      </c>
      <c r="H617" s="1" t="s">
        <v>626</v>
      </c>
      <c r="I617" s="2">
        <v>6500</v>
      </c>
      <c r="J617" s="1" t="s">
        <v>648</v>
      </c>
    </row>
    <row r="618" spans="1:10" x14ac:dyDescent="0.25">
      <c r="A618" s="1" t="s">
        <v>1839</v>
      </c>
      <c r="B618" s="1" t="s">
        <v>1619</v>
      </c>
      <c r="C618" s="1" t="s">
        <v>2455</v>
      </c>
      <c r="D618" s="5">
        <v>33046</v>
      </c>
      <c r="E618" s="4">
        <v>87235393340</v>
      </c>
      <c r="F618" s="1" t="s">
        <v>1840</v>
      </c>
      <c r="G618" s="1" t="s">
        <v>2459</v>
      </c>
      <c r="H618" s="1" t="s">
        <v>631</v>
      </c>
      <c r="I618" s="2">
        <v>19500</v>
      </c>
      <c r="J618" s="1" t="s">
        <v>918</v>
      </c>
    </row>
  </sheetData>
  <sheetProtection algorithmName="SHA-512" hashValue="MmcWyA16xrPKpy0b/NT43PHaTruFN/NOBpNWXLQd7D2gp7MTuc/mK/Qp1qunYpaOERD0ggSU0Rl8uFviEX2skA==" saltValue="gqh92BAUGQcuiFJl+j7EPA==" spinCount="100000" sheet="1" objects="1" scenarios="1" autoFilter="0"/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FE0E0-D1A9-4145-8BCF-F8103474842F}">
  <dimension ref="A1:M11"/>
  <sheetViews>
    <sheetView showGridLines="0" tabSelected="1" zoomScale="150" zoomScaleNormal="150" workbookViewId="0">
      <selection activeCell="E14" sqref="E14"/>
    </sheetView>
  </sheetViews>
  <sheetFormatPr defaultRowHeight="15" x14ac:dyDescent="0.25"/>
  <cols>
    <col min="1" max="1" width="10.28515625" customWidth="1"/>
    <col min="2" max="2" width="11.85546875" customWidth="1"/>
  </cols>
  <sheetData>
    <row r="1" spans="1:13" ht="21" x14ac:dyDescent="0.35">
      <c r="A1" s="37" t="s">
        <v>2486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23.25" x14ac:dyDescent="0.3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5.75" thickBot="1" x14ac:dyDescent="0.3"/>
    <row r="4" spans="1:13" ht="15.75" thickBot="1" x14ac:dyDescent="0.3">
      <c r="A4" s="12" t="s">
        <v>2464</v>
      </c>
      <c r="B4" s="12" t="s">
        <v>2463</v>
      </c>
    </row>
    <row r="5" spans="1:13" x14ac:dyDescent="0.25">
      <c r="A5" s="13" t="s">
        <v>2456</v>
      </c>
      <c r="B5" s="13">
        <f>COUNTIF(Dataset[Server],'First analysis'!A5)</f>
        <v>210</v>
      </c>
    </row>
    <row r="6" spans="1:13" x14ac:dyDescent="0.25">
      <c r="A6" s="10" t="s">
        <v>2457</v>
      </c>
      <c r="B6" s="10">
        <f>COUNTIF(Dataset[Server],'First analysis'!A6)</f>
        <v>55</v>
      </c>
    </row>
    <row r="7" spans="1:13" x14ac:dyDescent="0.25">
      <c r="A7" s="9" t="s">
        <v>2458</v>
      </c>
      <c r="B7" s="9">
        <f>COUNTIF(Dataset[Server],'First analysis'!A7)</f>
        <v>52</v>
      </c>
    </row>
    <row r="8" spans="1:13" x14ac:dyDescent="0.25">
      <c r="A8" s="10" t="s">
        <v>2459</v>
      </c>
      <c r="B8" s="10">
        <f>COUNTIF(Dataset[Server],'First analysis'!A8)</f>
        <v>57</v>
      </c>
    </row>
    <row r="9" spans="1:13" x14ac:dyDescent="0.25">
      <c r="A9" s="9" t="s">
        <v>2460</v>
      </c>
      <c r="B9" s="9">
        <f>COUNTIF(Dataset[Server],'First analysis'!A9)</f>
        <v>90</v>
      </c>
    </row>
    <row r="10" spans="1:13" x14ac:dyDescent="0.25">
      <c r="A10" s="10" t="s">
        <v>2461</v>
      </c>
      <c r="B10" s="10">
        <f>COUNTIF(Dataset[Server],'First analysis'!A10)</f>
        <v>90</v>
      </c>
    </row>
    <row r="11" spans="1:13" ht="15.75" thickBot="1" x14ac:dyDescent="0.3">
      <c r="A11" s="11" t="s">
        <v>2462</v>
      </c>
      <c r="B11" s="11">
        <f>COUNTIF(Dataset[Server],'First analysis'!A11)</f>
        <v>63</v>
      </c>
    </row>
  </sheetData>
  <sheetProtection algorithmName="SHA-512" hashValue="cn/+QP3aA6tXqGZrJYVR1T89z1fK8y1j/OkoZlwJ88KlufSdwhkC0FSG5A4n/kv8ErgwHiMYFB6xBYVwNTVs/w==" saltValue="x/O/1nJ3ag0p6dvgr8BQ7g==" spinCount="100000" sheet="1" objects="1" scenarios="1"/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4AC7-B92E-496E-B1D4-30E8BE4A1514}">
  <dimension ref="A1:M17"/>
  <sheetViews>
    <sheetView showGridLines="0" zoomScale="150" zoomScaleNormal="150" workbookViewId="0">
      <selection activeCell="C6" sqref="C6"/>
    </sheetView>
  </sheetViews>
  <sheetFormatPr defaultRowHeight="15" x14ac:dyDescent="0.25"/>
  <cols>
    <col min="1" max="1" width="20" customWidth="1"/>
    <col min="2" max="2" width="14.5703125" customWidth="1"/>
    <col min="7" max="7" width="0" hidden="1" customWidth="1"/>
    <col min="11" max="11" width="19.140625" hidden="1" customWidth="1"/>
  </cols>
  <sheetData>
    <row r="1" spans="1:13" ht="21" x14ac:dyDescent="0.35">
      <c r="A1" s="37" t="s">
        <v>2487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4" spans="1:13" x14ac:dyDescent="0.25">
      <c r="A4" s="14" t="s">
        <v>2468</v>
      </c>
      <c r="B4" s="15" t="s">
        <v>631</v>
      </c>
      <c r="G4" t="s">
        <v>626</v>
      </c>
      <c r="K4" t="s">
        <v>637</v>
      </c>
    </row>
    <row r="5" spans="1:13" x14ac:dyDescent="0.25">
      <c r="A5" s="14" t="s">
        <v>2467</v>
      </c>
      <c r="B5" s="15" t="s">
        <v>632</v>
      </c>
      <c r="G5" t="s">
        <v>631</v>
      </c>
      <c r="K5" t="s">
        <v>755</v>
      </c>
    </row>
    <row r="6" spans="1:13" x14ac:dyDescent="0.25">
      <c r="A6" s="14" t="s">
        <v>2469</v>
      </c>
      <c r="B6" s="16">
        <f>COUNTIFS(Dataset[Work sector],'Second analysis'!B4,Dataset[City],'Second analysis'!B5)</f>
        <v>7</v>
      </c>
      <c r="G6" t="s">
        <v>636</v>
      </c>
      <c r="K6" t="s">
        <v>648</v>
      </c>
    </row>
    <row r="7" spans="1:13" x14ac:dyDescent="0.25">
      <c r="G7" t="s">
        <v>652</v>
      </c>
      <c r="K7" t="s">
        <v>632</v>
      </c>
    </row>
    <row r="8" spans="1:13" x14ac:dyDescent="0.25">
      <c r="G8" t="s">
        <v>667</v>
      </c>
      <c r="K8" t="s">
        <v>663</v>
      </c>
    </row>
    <row r="9" spans="1:13" x14ac:dyDescent="0.25">
      <c r="G9" t="s">
        <v>679</v>
      </c>
      <c r="K9" t="s">
        <v>659</v>
      </c>
    </row>
    <row r="10" spans="1:13" x14ac:dyDescent="0.25">
      <c r="G10" t="s">
        <v>736</v>
      </c>
      <c r="K10" t="s">
        <v>860</v>
      </c>
    </row>
    <row r="11" spans="1:13" x14ac:dyDescent="0.25">
      <c r="K11" t="s">
        <v>627</v>
      </c>
    </row>
    <row r="12" spans="1:13" x14ac:dyDescent="0.25">
      <c r="K12" t="s">
        <v>978</v>
      </c>
    </row>
    <row r="13" spans="1:13" x14ac:dyDescent="0.25">
      <c r="K13" t="s">
        <v>723</v>
      </c>
    </row>
    <row r="14" spans="1:13" x14ac:dyDescent="0.25">
      <c r="K14" t="s">
        <v>918</v>
      </c>
    </row>
    <row r="15" spans="1:13" x14ac:dyDescent="0.25">
      <c r="K15" t="s">
        <v>925</v>
      </c>
    </row>
    <row r="16" spans="1:13" x14ac:dyDescent="0.25">
      <c r="K16" t="s">
        <v>653</v>
      </c>
    </row>
    <row r="17" spans="11:11" x14ac:dyDescent="0.25">
      <c r="K17" t="s">
        <v>707</v>
      </c>
    </row>
  </sheetData>
  <sheetProtection algorithmName="SHA-512" hashValue="hkByPCRBUxzJs0ifhuqiARXZXfmW7kyTlwYaVYUD0mF4GC7BeQgQuAbHaMfj7cZ5k/SUnxffZTUL8oyo1QjsyQ==" saltValue="IslJJmomZ6QKxekfgzRd+g==" spinCount="100000" sheet="1" objects="1" scenarios="1"/>
  <mergeCells count="1">
    <mergeCell ref="A1:M1"/>
  </mergeCells>
  <dataValidations count="2">
    <dataValidation type="list" allowBlank="1" showInputMessage="1" showErrorMessage="1" promptTitle="Work sector" prompt="Choose a valid sector from the list below" sqref="B4" xr:uid="{C5BCDA87-812E-4C07-BCDD-183D17B8BC9D}">
      <formula1>$G$4:$G$10</formula1>
    </dataValidation>
    <dataValidation type="list" allowBlank="1" showInputMessage="1" showErrorMessage="1" promptTitle="City" prompt="Choose a city from the list" sqref="B5" xr:uid="{F74CEEEB-0F5D-4FB4-BF3C-03CA8C0542CD}">
      <formula1>$K$4:$K$17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F6378-429E-41FD-9107-24EC7996C96F}">
  <dimension ref="A1:M12"/>
  <sheetViews>
    <sheetView showGridLines="0" zoomScale="160" zoomScaleNormal="160" workbookViewId="0">
      <selection activeCell="D9" sqref="D9"/>
    </sheetView>
  </sheetViews>
  <sheetFormatPr defaultRowHeight="15" x14ac:dyDescent="0.25"/>
  <cols>
    <col min="1" max="1" width="11.5703125" bestFit="1" customWidth="1"/>
    <col min="2" max="2" width="25.7109375" bestFit="1" customWidth="1"/>
  </cols>
  <sheetData>
    <row r="1" spans="1:13" ht="21" x14ac:dyDescent="0.35">
      <c r="A1" s="37" t="s">
        <v>2488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4" spans="1:13" x14ac:dyDescent="0.25">
      <c r="A4" s="14" t="s">
        <v>2470</v>
      </c>
      <c r="B4" s="17" t="s">
        <v>1842</v>
      </c>
    </row>
    <row r="5" spans="1:13" x14ac:dyDescent="0.25">
      <c r="A5" s="14" t="s">
        <v>2468</v>
      </c>
      <c r="B5" s="16" t="str">
        <f>VLOOKUP(B4,'Formated Dataset'!C:H,6,FALSE)</f>
        <v>Compras</v>
      </c>
    </row>
    <row r="6" spans="1:13" x14ac:dyDescent="0.25">
      <c r="A6" s="14" t="s">
        <v>2467</v>
      </c>
      <c r="B6" s="16" t="str">
        <f>VLOOKUP(B4,'Formated Dataset'!C:J,8,FALSE)</f>
        <v>Rio De Janeiro</v>
      </c>
    </row>
    <row r="7" spans="1:13" x14ac:dyDescent="0.25">
      <c r="A7" s="1"/>
      <c r="B7" s="1"/>
    </row>
    <row r="8" spans="1:13" x14ac:dyDescent="0.25">
      <c r="A8" s="1"/>
      <c r="B8" s="1"/>
    </row>
    <row r="9" spans="1:13" x14ac:dyDescent="0.25">
      <c r="A9" s="1"/>
      <c r="B9" s="1"/>
    </row>
    <row r="10" spans="1:13" x14ac:dyDescent="0.25">
      <c r="A10" s="14" t="s">
        <v>621</v>
      </c>
      <c r="B10" s="18">
        <v>98785271043</v>
      </c>
    </row>
    <row r="11" spans="1:13" x14ac:dyDescent="0.25">
      <c r="A11" s="14" t="s">
        <v>622</v>
      </c>
      <c r="B11" s="16" t="str">
        <f>VLOOKUP(B10,'Formated Dataset'!E:I,2,FALSE)</f>
        <v>heldersantos@live.com</v>
      </c>
    </row>
    <row r="12" spans="1:13" x14ac:dyDescent="0.25">
      <c r="A12" s="14" t="s">
        <v>2471</v>
      </c>
      <c r="B12" s="19">
        <f>VLOOKUP(B10,'Formated Dataset'!E:I,5,FALSE)</f>
        <v>5000</v>
      </c>
    </row>
  </sheetData>
  <sheetProtection algorithmName="SHA-512" hashValue="iZIsC8fpWDt1S24XLEBZgnFMwoi2v5Ntrejrdd3f78UZ1eKclnV9Fw/RalMHlIPRj0ed1neLzJYS4/LNCJNLhA==" saltValue="xyTrbrh5QDEzzfnrq3guqg==" spinCount="100000" sheet="1" objects="1" scenarios="1"/>
  <mergeCells count="1">
    <mergeCell ref="A1:M1"/>
  </mergeCells>
  <dataValidations count="2">
    <dataValidation type="list" allowBlank="1" showInputMessage="1" showErrorMessage="1" promptTitle="Name" prompt="Choose a worker to know is sector and city" sqref="B4" xr:uid="{CFF54FE2-C695-414B-9497-E8D566566E1E}">
      <formula1>INDIRECT("Names")</formula1>
    </dataValidation>
    <dataValidation type="list" allowBlank="1" showInputMessage="1" showErrorMessage="1" promptTitle="CPF" prompt="Choose a CPF from a worker to know is email and salary" sqref="B10" xr:uid="{D7924CDD-74BF-41C5-B90D-5F4B10647B4B}">
      <formula1>INDIRECT("CPFs")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0CDED-3B7B-411C-905A-77F1A8880076}">
  <dimension ref="A1:M621"/>
  <sheetViews>
    <sheetView showGridLines="0" workbookViewId="0">
      <selection activeCell="E11" sqref="E11"/>
    </sheetView>
  </sheetViews>
  <sheetFormatPr defaultRowHeight="15" x14ac:dyDescent="0.25"/>
  <cols>
    <col min="1" max="1" width="21" customWidth="1"/>
    <col min="2" max="2" width="20.28515625" customWidth="1"/>
    <col min="3" max="3" width="12.28515625" customWidth="1"/>
    <col min="8" max="8" width="19.7109375" customWidth="1"/>
    <col min="9" max="9" width="16.85546875" customWidth="1"/>
  </cols>
  <sheetData>
    <row r="1" spans="1:13" ht="21" x14ac:dyDescent="0.35">
      <c r="A1" s="37" t="s">
        <v>2489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3" spans="1:13" ht="15.75" thickBot="1" x14ac:dyDescent="0.3"/>
    <row r="4" spans="1:13" ht="15.75" thickBot="1" x14ac:dyDescent="0.3">
      <c r="A4" s="12" t="s">
        <v>2470</v>
      </c>
      <c r="B4" s="12" t="s">
        <v>2467</v>
      </c>
      <c r="C4" s="12" t="s">
        <v>2472</v>
      </c>
      <c r="H4" s="20" t="s">
        <v>2467</v>
      </c>
      <c r="I4" s="20" t="s">
        <v>2472</v>
      </c>
    </row>
    <row r="5" spans="1:13" x14ac:dyDescent="0.25">
      <c r="A5" s="13" t="s">
        <v>1841</v>
      </c>
      <c r="B5" s="13" t="s">
        <v>627</v>
      </c>
      <c r="C5" s="13" t="str">
        <f>VLOOKUP(B5,$H$5:$I$31,2,FALSE)</f>
        <v>Sudeste</v>
      </c>
      <c r="H5" s="13" t="s">
        <v>918</v>
      </c>
      <c r="I5" s="13" t="s">
        <v>2473</v>
      </c>
    </row>
    <row r="6" spans="1:13" x14ac:dyDescent="0.25">
      <c r="A6" s="10" t="s">
        <v>1842</v>
      </c>
      <c r="B6" s="10" t="s">
        <v>632</v>
      </c>
      <c r="C6" s="10" t="str">
        <f t="shared" ref="C6:C69" si="0">VLOOKUP(B6,$H$5:$I$31,2,FALSE)</f>
        <v>Sudeste</v>
      </c>
      <c r="H6" s="10" t="s">
        <v>641</v>
      </c>
      <c r="I6" s="10" t="s">
        <v>2474</v>
      </c>
    </row>
    <row r="7" spans="1:13" x14ac:dyDescent="0.25">
      <c r="A7" s="9" t="s">
        <v>1843</v>
      </c>
      <c r="B7" s="9" t="s">
        <v>637</v>
      </c>
      <c r="C7" s="9" t="str">
        <f t="shared" si="0"/>
        <v>Norte</v>
      </c>
      <c r="H7" s="9" t="s">
        <v>675</v>
      </c>
      <c r="I7" s="9" t="s">
        <v>2473</v>
      </c>
    </row>
    <row r="8" spans="1:13" x14ac:dyDescent="0.25">
      <c r="A8" s="10" t="s">
        <v>1844</v>
      </c>
      <c r="B8" s="10" t="s">
        <v>641</v>
      </c>
      <c r="C8" s="10" t="str">
        <f t="shared" si="0"/>
        <v>Nordeste</v>
      </c>
      <c r="H8" s="10" t="s">
        <v>648</v>
      </c>
      <c r="I8" s="10" t="s">
        <v>2473</v>
      </c>
    </row>
    <row r="9" spans="1:13" x14ac:dyDescent="0.25">
      <c r="A9" s="9" t="s">
        <v>1845</v>
      </c>
      <c r="B9" s="9" t="s">
        <v>637</v>
      </c>
      <c r="C9" s="9" t="str">
        <f t="shared" si="0"/>
        <v>Norte</v>
      </c>
      <c r="H9" s="9" t="s">
        <v>659</v>
      </c>
      <c r="I9" s="9" t="s">
        <v>2474</v>
      </c>
    </row>
    <row r="10" spans="1:13" x14ac:dyDescent="0.25">
      <c r="A10" s="10" t="s">
        <v>1846</v>
      </c>
      <c r="B10" s="10" t="s">
        <v>648</v>
      </c>
      <c r="C10" s="10" t="str">
        <f t="shared" si="0"/>
        <v>Norte</v>
      </c>
      <c r="H10" s="10" t="s">
        <v>1064</v>
      </c>
      <c r="I10" s="10" t="s">
        <v>2474</v>
      </c>
    </row>
    <row r="11" spans="1:13" x14ac:dyDescent="0.25">
      <c r="A11" s="9" t="s">
        <v>1847</v>
      </c>
      <c r="B11" s="9" t="s">
        <v>653</v>
      </c>
      <c r="C11" s="9" t="str">
        <f t="shared" si="0"/>
        <v>Sudeste</v>
      </c>
      <c r="H11" s="9" t="s">
        <v>1030</v>
      </c>
      <c r="I11" s="9" t="s">
        <v>2475</v>
      </c>
    </row>
    <row r="12" spans="1:13" x14ac:dyDescent="0.25">
      <c r="A12" s="10" t="s">
        <v>1848</v>
      </c>
      <c r="B12" s="10" t="s">
        <v>653</v>
      </c>
      <c r="C12" s="10" t="str">
        <f t="shared" si="0"/>
        <v>Sudeste</v>
      </c>
      <c r="H12" s="10" t="s">
        <v>755</v>
      </c>
      <c r="I12" s="10" t="s">
        <v>2476</v>
      </c>
    </row>
    <row r="13" spans="1:13" x14ac:dyDescent="0.25">
      <c r="A13" s="9" t="s">
        <v>1849</v>
      </c>
      <c r="B13" s="9" t="s">
        <v>659</v>
      </c>
      <c r="C13" s="9" t="str">
        <f t="shared" si="0"/>
        <v>Nordeste</v>
      </c>
      <c r="H13" s="9" t="s">
        <v>839</v>
      </c>
      <c r="I13" s="9" t="s">
        <v>2475</v>
      </c>
    </row>
    <row r="14" spans="1:13" x14ac:dyDescent="0.25">
      <c r="A14" s="10" t="s">
        <v>1850</v>
      </c>
      <c r="B14" s="10" t="s">
        <v>663</v>
      </c>
      <c r="C14" s="10" t="str">
        <f t="shared" si="0"/>
        <v>Sul</v>
      </c>
      <c r="H14" s="10" t="s">
        <v>793</v>
      </c>
      <c r="I14" s="10" t="s">
        <v>2474</v>
      </c>
    </row>
    <row r="15" spans="1:13" x14ac:dyDescent="0.25">
      <c r="A15" s="9" t="s">
        <v>1851</v>
      </c>
      <c r="B15" s="9" t="s">
        <v>663</v>
      </c>
      <c r="C15" s="9" t="str">
        <f t="shared" si="0"/>
        <v>Sul</v>
      </c>
      <c r="H15" s="9" t="s">
        <v>925</v>
      </c>
      <c r="I15" s="9" t="s">
        <v>2475</v>
      </c>
    </row>
    <row r="16" spans="1:13" x14ac:dyDescent="0.25">
      <c r="A16" s="10" t="s">
        <v>1852</v>
      </c>
      <c r="B16" s="10" t="s">
        <v>671</v>
      </c>
      <c r="C16" s="10" t="str">
        <f t="shared" si="0"/>
        <v>Norte</v>
      </c>
      <c r="H16" s="10" t="s">
        <v>813</v>
      </c>
      <c r="I16" s="10" t="s">
        <v>2475</v>
      </c>
    </row>
    <row r="17" spans="1:9" x14ac:dyDescent="0.25">
      <c r="A17" s="9" t="s">
        <v>1853</v>
      </c>
      <c r="B17" s="9" t="s">
        <v>675</v>
      </c>
      <c r="C17" s="9" t="str">
        <f t="shared" si="0"/>
        <v>Norte</v>
      </c>
      <c r="H17" s="9" t="s">
        <v>653</v>
      </c>
      <c r="I17" s="9" t="s">
        <v>2476</v>
      </c>
    </row>
    <row r="18" spans="1:9" x14ac:dyDescent="0.25">
      <c r="A18" s="10" t="s">
        <v>1854</v>
      </c>
      <c r="B18" s="10" t="s">
        <v>637</v>
      </c>
      <c r="C18" s="10" t="str">
        <f t="shared" si="0"/>
        <v>Norte</v>
      </c>
      <c r="H18" s="10" t="s">
        <v>671</v>
      </c>
      <c r="I18" s="10" t="s">
        <v>2473</v>
      </c>
    </row>
    <row r="19" spans="1:9" x14ac:dyDescent="0.25">
      <c r="A19" s="9" t="s">
        <v>1855</v>
      </c>
      <c r="B19" s="9" t="s">
        <v>648</v>
      </c>
      <c r="C19" s="9" t="str">
        <f t="shared" si="0"/>
        <v>Norte</v>
      </c>
      <c r="H19" s="9" t="s">
        <v>978</v>
      </c>
      <c r="I19" s="9" t="s">
        <v>2474</v>
      </c>
    </row>
    <row r="20" spans="1:9" x14ac:dyDescent="0.25">
      <c r="A20" s="10" t="s">
        <v>1856</v>
      </c>
      <c r="B20" s="10" t="s">
        <v>632</v>
      </c>
      <c r="C20" s="10" t="str">
        <f t="shared" si="0"/>
        <v>Sudeste</v>
      </c>
      <c r="H20" s="10" t="s">
        <v>860</v>
      </c>
      <c r="I20" s="10" t="s">
        <v>2477</v>
      </c>
    </row>
    <row r="21" spans="1:9" x14ac:dyDescent="0.25">
      <c r="A21" s="9" t="s">
        <v>1857</v>
      </c>
      <c r="B21" s="9" t="s">
        <v>659</v>
      </c>
      <c r="C21" s="9" t="str">
        <f t="shared" si="0"/>
        <v>Nordeste</v>
      </c>
      <c r="H21" s="9" t="s">
        <v>707</v>
      </c>
      <c r="I21" s="9" t="s">
        <v>2474</v>
      </c>
    </row>
    <row r="22" spans="1:9" x14ac:dyDescent="0.25">
      <c r="A22" s="10" t="s">
        <v>1858</v>
      </c>
      <c r="B22" s="10" t="s">
        <v>632</v>
      </c>
      <c r="C22" s="10" t="str">
        <f t="shared" si="0"/>
        <v>Sudeste</v>
      </c>
      <c r="H22" s="10" t="s">
        <v>768</v>
      </c>
      <c r="I22" s="10" t="s">
        <v>2474</v>
      </c>
    </row>
    <row r="23" spans="1:9" x14ac:dyDescent="0.25">
      <c r="A23" s="9" t="s">
        <v>1859</v>
      </c>
      <c r="B23" s="9" t="s">
        <v>637</v>
      </c>
      <c r="C23" s="9" t="str">
        <f t="shared" si="0"/>
        <v>Norte</v>
      </c>
      <c r="H23" s="9" t="s">
        <v>632</v>
      </c>
      <c r="I23" s="9" t="s">
        <v>2476</v>
      </c>
    </row>
    <row r="24" spans="1:9" x14ac:dyDescent="0.25">
      <c r="A24" s="10" t="s">
        <v>1860</v>
      </c>
      <c r="B24" s="10" t="s">
        <v>659</v>
      </c>
      <c r="C24" s="10" t="str">
        <f t="shared" si="0"/>
        <v>Nordeste</v>
      </c>
      <c r="H24" s="10" t="s">
        <v>888</v>
      </c>
      <c r="I24" s="10" t="s">
        <v>2474</v>
      </c>
    </row>
    <row r="25" spans="1:9" x14ac:dyDescent="0.25">
      <c r="A25" s="9" t="s">
        <v>1861</v>
      </c>
      <c r="B25" s="9" t="s">
        <v>700</v>
      </c>
      <c r="C25" s="9" t="str">
        <f t="shared" si="0"/>
        <v>Norte</v>
      </c>
      <c r="H25" s="9" t="s">
        <v>663</v>
      </c>
      <c r="I25" s="9" t="s">
        <v>2477</v>
      </c>
    </row>
    <row r="26" spans="1:9" x14ac:dyDescent="0.25">
      <c r="A26" s="10" t="s">
        <v>1862</v>
      </c>
      <c r="B26" s="10" t="s">
        <v>659</v>
      </c>
      <c r="C26" s="10" t="str">
        <f t="shared" si="0"/>
        <v>Nordeste</v>
      </c>
      <c r="H26" s="10" t="s">
        <v>637</v>
      </c>
      <c r="I26" s="10" t="s">
        <v>2473</v>
      </c>
    </row>
    <row r="27" spans="1:9" x14ac:dyDescent="0.25">
      <c r="A27" s="9" t="s">
        <v>1863</v>
      </c>
      <c r="B27" s="9" t="s">
        <v>707</v>
      </c>
      <c r="C27" s="9" t="str">
        <f t="shared" si="0"/>
        <v>Nordeste</v>
      </c>
      <c r="H27" s="9" t="s">
        <v>700</v>
      </c>
      <c r="I27" s="9" t="s">
        <v>2473</v>
      </c>
    </row>
    <row r="28" spans="1:9" x14ac:dyDescent="0.25">
      <c r="A28" s="10" t="s">
        <v>1864</v>
      </c>
      <c r="B28" s="10" t="s">
        <v>627</v>
      </c>
      <c r="C28" s="10" t="str">
        <f t="shared" si="0"/>
        <v>Sudeste</v>
      </c>
      <c r="H28" s="10" t="s">
        <v>765</v>
      </c>
      <c r="I28" s="10" t="s">
        <v>2477</v>
      </c>
    </row>
    <row r="29" spans="1:9" x14ac:dyDescent="0.25">
      <c r="A29" s="9" t="s">
        <v>1865</v>
      </c>
      <c r="B29" s="9" t="s">
        <v>675</v>
      </c>
      <c r="C29" s="9" t="str">
        <f t="shared" si="0"/>
        <v>Norte</v>
      </c>
      <c r="H29" s="9" t="s">
        <v>627</v>
      </c>
      <c r="I29" s="9" t="s">
        <v>2476</v>
      </c>
    </row>
    <row r="30" spans="1:9" x14ac:dyDescent="0.25">
      <c r="A30" s="10" t="s">
        <v>1866</v>
      </c>
      <c r="B30" s="10" t="s">
        <v>663</v>
      </c>
      <c r="C30" s="10" t="str">
        <f t="shared" si="0"/>
        <v>Sul</v>
      </c>
      <c r="H30" s="10" t="s">
        <v>723</v>
      </c>
      <c r="I30" s="10" t="s">
        <v>2474</v>
      </c>
    </row>
    <row r="31" spans="1:9" ht="15.75" thickBot="1" x14ac:dyDescent="0.3">
      <c r="A31" s="9" t="s">
        <v>1867</v>
      </c>
      <c r="B31" s="9" t="s">
        <v>659</v>
      </c>
      <c r="C31" s="9" t="str">
        <f t="shared" si="0"/>
        <v>Nordeste</v>
      </c>
      <c r="H31" s="11" t="s">
        <v>827</v>
      </c>
      <c r="I31" s="11" t="s">
        <v>2473</v>
      </c>
    </row>
    <row r="32" spans="1:9" x14ac:dyDescent="0.25">
      <c r="A32" s="10" t="s">
        <v>1868</v>
      </c>
      <c r="B32" s="10" t="s">
        <v>653</v>
      </c>
      <c r="C32" s="10" t="str">
        <f t="shared" si="0"/>
        <v>Sudeste</v>
      </c>
    </row>
    <row r="33" spans="1:3" x14ac:dyDescent="0.25">
      <c r="A33" s="9" t="s">
        <v>1869</v>
      </c>
      <c r="B33" s="9" t="s">
        <v>723</v>
      </c>
      <c r="C33" s="9" t="str">
        <f t="shared" si="0"/>
        <v>Nordeste</v>
      </c>
    </row>
    <row r="34" spans="1:3" x14ac:dyDescent="0.25">
      <c r="A34" s="10" t="s">
        <v>1870</v>
      </c>
      <c r="B34" s="10" t="s">
        <v>675</v>
      </c>
      <c r="C34" s="10" t="str">
        <f t="shared" si="0"/>
        <v>Norte</v>
      </c>
    </row>
    <row r="35" spans="1:3" x14ac:dyDescent="0.25">
      <c r="A35" s="9" t="s">
        <v>1871</v>
      </c>
      <c r="B35" s="9" t="s">
        <v>659</v>
      </c>
      <c r="C35" s="9" t="str">
        <f t="shared" si="0"/>
        <v>Nordeste</v>
      </c>
    </row>
    <row r="36" spans="1:3" x14ac:dyDescent="0.25">
      <c r="A36" s="10" t="s">
        <v>1872</v>
      </c>
      <c r="B36" s="10" t="s">
        <v>653</v>
      </c>
      <c r="C36" s="10" t="str">
        <f t="shared" si="0"/>
        <v>Sudeste</v>
      </c>
    </row>
    <row r="37" spans="1:3" x14ac:dyDescent="0.25">
      <c r="A37" s="9" t="s">
        <v>1873</v>
      </c>
      <c r="B37" s="9" t="s">
        <v>632</v>
      </c>
      <c r="C37" s="9" t="str">
        <f t="shared" si="0"/>
        <v>Sudeste</v>
      </c>
    </row>
    <row r="38" spans="1:3" x14ac:dyDescent="0.25">
      <c r="A38" s="10" t="s">
        <v>1874</v>
      </c>
      <c r="B38" s="10" t="s">
        <v>627</v>
      </c>
      <c r="C38" s="10" t="str">
        <f t="shared" si="0"/>
        <v>Sudeste</v>
      </c>
    </row>
    <row r="39" spans="1:3" x14ac:dyDescent="0.25">
      <c r="A39" s="9" t="s">
        <v>1875</v>
      </c>
      <c r="B39" s="9" t="s">
        <v>659</v>
      </c>
      <c r="C39" s="9" t="str">
        <f t="shared" si="0"/>
        <v>Nordeste</v>
      </c>
    </row>
    <row r="40" spans="1:3" x14ac:dyDescent="0.25">
      <c r="A40" s="10" t="s">
        <v>1876</v>
      </c>
      <c r="B40" s="10" t="s">
        <v>627</v>
      </c>
      <c r="C40" s="10" t="str">
        <f t="shared" si="0"/>
        <v>Sudeste</v>
      </c>
    </row>
    <row r="41" spans="1:3" x14ac:dyDescent="0.25">
      <c r="A41" s="9" t="s">
        <v>1877</v>
      </c>
      <c r="B41" s="9" t="s">
        <v>648</v>
      </c>
      <c r="C41" s="9" t="str">
        <f t="shared" si="0"/>
        <v>Norte</v>
      </c>
    </row>
    <row r="42" spans="1:3" x14ac:dyDescent="0.25">
      <c r="A42" s="10" t="s">
        <v>1878</v>
      </c>
      <c r="B42" s="10" t="s">
        <v>659</v>
      </c>
      <c r="C42" s="10" t="str">
        <f t="shared" si="0"/>
        <v>Nordeste</v>
      </c>
    </row>
    <row r="43" spans="1:3" x14ac:dyDescent="0.25">
      <c r="A43" s="9" t="s">
        <v>1879</v>
      </c>
      <c r="B43" s="9" t="s">
        <v>632</v>
      </c>
      <c r="C43" s="9" t="str">
        <f t="shared" si="0"/>
        <v>Sudeste</v>
      </c>
    </row>
    <row r="44" spans="1:3" x14ac:dyDescent="0.25">
      <c r="A44" s="10" t="s">
        <v>1880</v>
      </c>
      <c r="B44" s="10" t="s">
        <v>755</v>
      </c>
      <c r="C44" s="10" t="str">
        <f t="shared" si="0"/>
        <v>Sudeste</v>
      </c>
    </row>
    <row r="45" spans="1:3" x14ac:dyDescent="0.25">
      <c r="A45" s="9" t="s">
        <v>1881</v>
      </c>
      <c r="B45" s="9" t="s">
        <v>632</v>
      </c>
      <c r="C45" s="9" t="str">
        <f t="shared" si="0"/>
        <v>Sudeste</v>
      </c>
    </row>
    <row r="46" spans="1:3" x14ac:dyDescent="0.25">
      <c r="A46" s="10" t="s">
        <v>1882</v>
      </c>
      <c r="B46" s="10" t="s">
        <v>632</v>
      </c>
      <c r="C46" s="10" t="str">
        <f t="shared" si="0"/>
        <v>Sudeste</v>
      </c>
    </row>
    <row r="47" spans="1:3" x14ac:dyDescent="0.25">
      <c r="A47" s="9" t="s">
        <v>1883</v>
      </c>
      <c r="B47" s="9" t="s">
        <v>765</v>
      </c>
      <c r="C47" s="9" t="str">
        <f t="shared" si="0"/>
        <v>Sul</v>
      </c>
    </row>
    <row r="48" spans="1:3" x14ac:dyDescent="0.25">
      <c r="A48" s="10" t="s">
        <v>1884</v>
      </c>
      <c r="B48" s="10" t="s">
        <v>768</v>
      </c>
      <c r="C48" s="10" t="str">
        <f t="shared" si="0"/>
        <v>Nordeste</v>
      </c>
    </row>
    <row r="49" spans="1:3" x14ac:dyDescent="0.25">
      <c r="A49" s="9" t="s">
        <v>1885</v>
      </c>
      <c r="B49" s="9" t="s">
        <v>627</v>
      </c>
      <c r="C49" s="9" t="str">
        <f t="shared" si="0"/>
        <v>Sudeste</v>
      </c>
    </row>
    <row r="50" spans="1:3" x14ac:dyDescent="0.25">
      <c r="A50" s="10" t="s">
        <v>1886</v>
      </c>
      <c r="B50" s="10" t="s">
        <v>723</v>
      </c>
      <c r="C50" s="10" t="str">
        <f t="shared" si="0"/>
        <v>Nordeste</v>
      </c>
    </row>
    <row r="51" spans="1:3" x14ac:dyDescent="0.25">
      <c r="A51" s="9" t="s">
        <v>1887</v>
      </c>
      <c r="B51" s="9" t="s">
        <v>627</v>
      </c>
      <c r="C51" s="9" t="str">
        <f t="shared" si="0"/>
        <v>Sudeste</v>
      </c>
    </row>
    <row r="52" spans="1:3" x14ac:dyDescent="0.25">
      <c r="A52" s="10" t="s">
        <v>1888</v>
      </c>
      <c r="B52" s="10" t="s">
        <v>648</v>
      </c>
      <c r="C52" s="10" t="str">
        <f t="shared" si="0"/>
        <v>Norte</v>
      </c>
    </row>
    <row r="53" spans="1:3" x14ac:dyDescent="0.25">
      <c r="A53" s="9" t="s">
        <v>1889</v>
      </c>
      <c r="B53" s="9" t="s">
        <v>637</v>
      </c>
      <c r="C53" s="9" t="str">
        <f t="shared" si="0"/>
        <v>Norte</v>
      </c>
    </row>
    <row r="54" spans="1:3" x14ac:dyDescent="0.25">
      <c r="A54" s="10" t="s">
        <v>1890</v>
      </c>
      <c r="B54" s="10" t="s">
        <v>663</v>
      </c>
      <c r="C54" s="10" t="str">
        <f t="shared" si="0"/>
        <v>Sul</v>
      </c>
    </row>
    <row r="55" spans="1:3" x14ac:dyDescent="0.25">
      <c r="A55" s="9" t="s">
        <v>1891</v>
      </c>
      <c r="B55" s="9" t="s">
        <v>648</v>
      </c>
      <c r="C55" s="9" t="str">
        <f t="shared" si="0"/>
        <v>Norte</v>
      </c>
    </row>
    <row r="56" spans="1:3" x14ac:dyDescent="0.25">
      <c r="A56" s="10" t="s">
        <v>1892</v>
      </c>
      <c r="B56" s="10" t="s">
        <v>641</v>
      </c>
      <c r="C56" s="10" t="str">
        <f t="shared" si="0"/>
        <v>Nordeste</v>
      </c>
    </row>
    <row r="57" spans="1:3" x14ac:dyDescent="0.25">
      <c r="A57" s="9" t="s">
        <v>1893</v>
      </c>
      <c r="B57" s="9" t="s">
        <v>627</v>
      </c>
      <c r="C57" s="9" t="str">
        <f t="shared" si="0"/>
        <v>Sudeste</v>
      </c>
    </row>
    <row r="58" spans="1:3" x14ac:dyDescent="0.25">
      <c r="A58" s="10" t="s">
        <v>1894</v>
      </c>
      <c r="B58" s="10" t="s">
        <v>793</v>
      </c>
      <c r="C58" s="10" t="str">
        <f t="shared" si="0"/>
        <v>Nordeste</v>
      </c>
    </row>
    <row r="59" spans="1:3" x14ac:dyDescent="0.25">
      <c r="A59" s="9" t="s">
        <v>1895</v>
      </c>
      <c r="B59" s="9" t="s">
        <v>648</v>
      </c>
      <c r="C59" s="9" t="str">
        <f t="shared" si="0"/>
        <v>Norte</v>
      </c>
    </row>
    <row r="60" spans="1:3" x14ac:dyDescent="0.25">
      <c r="A60" s="10" t="s">
        <v>1896</v>
      </c>
      <c r="B60" s="10" t="s">
        <v>659</v>
      </c>
      <c r="C60" s="10" t="str">
        <f t="shared" si="0"/>
        <v>Nordeste</v>
      </c>
    </row>
    <row r="61" spans="1:3" x14ac:dyDescent="0.25">
      <c r="A61" s="9" t="s">
        <v>1897</v>
      </c>
      <c r="B61" s="9" t="s">
        <v>632</v>
      </c>
      <c r="C61" s="9" t="str">
        <f t="shared" si="0"/>
        <v>Sudeste</v>
      </c>
    </row>
    <row r="62" spans="1:3" x14ac:dyDescent="0.25">
      <c r="A62" s="10" t="s">
        <v>1898</v>
      </c>
      <c r="B62" s="10" t="s">
        <v>765</v>
      </c>
      <c r="C62" s="10" t="str">
        <f t="shared" si="0"/>
        <v>Sul</v>
      </c>
    </row>
    <row r="63" spans="1:3" x14ac:dyDescent="0.25">
      <c r="A63" s="9" t="s">
        <v>1899</v>
      </c>
      <c r="B63" s="9" t="s">
        <v>793</v>
      </c>
      <c r="C63" s="9" t="str">
        <f t="shared" si="0"/>
        <v>Nordeste</v>
      </c>
    </row>
    <row r="64" spans="1:3" x14ac:dyDescent="0.25">
      <c r="A64" s="10" t="s">
        <v>1900</v>
      </c>
      <c r="B64" s="10" t="s">
        <v>675</v>
      </c>
      <c r="C64" s="10" t="str">
        <f t="shared" si="0"/>
        <v>Norte</v>
      </c>
    </row>
    <row r="65" spans="1:3" x14ac:dyDescent="0.25">
      <c r="A65" s="9" t="s">
        <v>1901</v>
      </c>
      <c r="B65" s="9" t="s">
        <v>637</v>
      </c>
      <c r="C65" s="9" t="str">
        <f t="shared" si="0"/>
        <v>Norte</v>
      </c>
    </row>
    <row r="66" spans="1:3" x14ac:dyDescent="0.25">
      <c r="A66" s="10" t="s">
        <v>1902</v>
      </c>
      <c r="B66" s="10" t="s">
        <v>813</v>
      </c>
      <c r="C66" s="10" t="str">
        <f t="shared" si="0"/>
        <v>Centro-Oeste</v>
      </c>
    </row>
    <row r="67" spans="1:3" x14ac:dyDescent="0.25">
      <c r="A67" s="9" t="s">
        <v>1903</v>
      </c>
      <c r="B67" s="9" t="s">
        <v>632</v>
      </c>
      <c r="C67" s="9" t="str">
        <f t="shared" si="0"/>
        <v>Sudeste</v>
      </c>
    </row>
    <row r="68" spans="1:3" x14ac:dyDescent="0.25">
      <c r="A68" s="10" t="s">
        <v>1904</v>
      </c>
      <c r="B68" s="10" t="s">
        <v>637</v>
      </c>
      <c r="C68" s="10" t="str">
        <f t="shared" si="0"/>
        <v>Norte</v>
      </c>
    </row>
    <row r="69" spans="1:3" x14ac:dyDescent="0.25">
      <c r="A69" s="9" t="s">
        <v>1905</v>
      </c>
      <c r="B69" s="9" t="s">
        <v>632</v>
      </c>
      <c r="C69" s="9" t="str">
        <f t="shared" si="0"/>
        <v>Sudeste</v>
      </c>
    </row>
    <row r="70" spans="1:3" x14ac:dyDescent="0.25">
      <c r="A70" s="10" t="s">
        <v>1906</v>
      </c>
      <c r="B70" s="10" t="s">
        <v>632</v>
      </c>
      <c r="C70" s="10" t="str">
        <f t="shared" ref="C70:C133" si="1">VLOOKUP(B70,$H$5:$I$31,2,FALSE)</f>
        <v>Sudeste</v>
      </c>
    </row>
    <row r="71" spans="1:3" x14ac:dyDescent="0.25">
      <c r="A71" s="9" t="s">
        <v>1907</v>
      </c>
      <c r="B71" s="9" t="s">
        <v>827</v>
      </c>
      <c r="C71" s="9" t="str">
        <f t="shared" si="1"/>
        <v>Norte</v>
      </c>
    </row>
    <row r="72" spans="1:3" x14ac:dyDescent="0.25">
      <c r="A72" s="10" t="s">
        <v>1908</v>
      </c>
      <c r="B72" s="10" t="s">
        <v>707</v>
      </c>
      <c r="C72" s="10" t="str">
        <f t="shared" si="1"/>
        <v>Nordeste</v>
      </c>
    </row>
    <row r="73" spans="1:3" x14ac:dyDescent="0.25">
      <c r="A73" s="9" t="s">
        <v>1909</v>
      </c>
      <c r="B73" s="9" t="s">
        <v>632</v>
      </c>
      <c r="C73" s="9" t="str">
        <f t="shared" si="1"/>
        <v>Sudeste</v>
      </c>
    </row>
    <row r="74" spans="1:3" x14ac:dyDescent="0.25">
      <c r="A74" s="10" t="s">
        <v>1910</v>
      </c>
      <c r="B74" s="10" t="s">
        <v>768</v>
      </c>
      <c r="C74" s="10" t="str">
        <f t="shared" si="1"/>
        <v>Nordeste</v>
      </c>
    </row>
    <row r="75" spans="1:3" x14ac:dyDescent="0.25">
      <c r="A75" s="9" t="s">
        <v>1911</v>
      </c>
      <c r="B75" s="9" t="s">
        <v>839</v>
      </c>
      <c r="C75" s="9" t="str">
        <f t="shared" si="1"/>
        <v>Centro-Oeste</v>
      </c>
    </row>
    <row r="76" spans="1:3" x14ac:dyDescent="0.25">
      <c r="A76" s="10" t="s">
        <v>1912</v>
      </c>
      <c r="B76" s="10" t="s">
        <v>627</v>
      </c>
      <c r="C76" s="10" t="str">
        <f t="shared" si="1"/>
        <v>Sudeste</v>
      </c>
    </row>
    <row r="77" spans="1:3" x14ac:dyDescent="0.25">
      <c r="A77" s="9" t="s">
        <v>1913</v>
      </c>
      <c r="B77" s="9" t="s">
        <v>663</v>
      </c>
      <c r="C77" s="9" t="str">
        <f t="shared" si="1"/>
        <v>Sul</v>
      </c>
    </row>
    <row r="78" spans="1:3" x14ac:dyDescent="0.25">
      <c r="A78" s="10" t="s">
        <v>1914</v>
      </c>
      <c r="B78" s="10" t="s">
        <v>813</v>
      </c>
      <c r="C78" s="10" t="str">
        <f t="shared" si="1"/>
        <v>Centro-Oeste</v>
      </c>
    </row>
    <row r="79" spans="1:3" x14ac:dyDescent="0.25">
      <c r="A79" s="9" t="s">
        <v>1915</v>
      </c>
      <c r="B79" s="9" t="s">
        <v>632</v>
      </c>
      <c r="C79" s="9" t="str">
        <f t="shared" si="1"/>
        <v>Sudeste</v>
      </c>
    </row>
    <row r="80" spans="1:3" x14ac:dyDescent="0.25">
      <c r="A80" s="10" t="s">
        <v>1916</v>
      </c>
      <c r="B80" s="10" t="s">
        <v>659</v>
      </c>
      <c r="C80" s="10" t="str">
        <f t="shared" si="1"/>
        <v>Nordeste</v>
      </c>
    </row>
    <row r="81" spans="1:3" x14ac:dyDescent="0.25">
      <c r="A81" s="9" t="s">
        <v>1917</v>
      </c>
      <c r="B81" s="9" t="s">
        <v>707</v>
      </c>
      <c r="C81" s="9" t="str">
        <f t="shared" si="1"/>
        <v>Nordeste</v>
      </c>
    </row>
    <row r="82" spans="1:3" x14ac:dyDescent="0.25">
      <c r="A82" s="10" t="s">
        <v>1918</v>
      </c>
      <c r="B82" s="10" t="s">
        <v>860</v>
      </c>
      <c r="C82" s="10" t="str">
        <f t="shared" si="1"/>
        <v>Sul</v>
      </c>
    </row>
    <row r="83" spans="1:3" x14ac:dyDescent="0.25">
      <c r="A83" s="9" t="s">
        <v>1919</v>
      </c>
      <c r="B83" s="9" t="s">
        <v>671</v>
      </c>
      <c r="C83" s="9" t="str">
        <f t="shared" si="1"/>
        <v>Norte</v>
      </c>
    </row>
    <row r="84" spans="1:3" x14ac:dyDescent="0.25">
      <c r="A84" s="10" t="s">
        <v>1920</v>
      </c>
      <c r="B84" s="10" t="s">
        <v>707</v>
      </c>
      <c r="C84" s="10" t="str">
        <f t="shared" si="1"/>
        <v>Nordeste</v>
      </c>
    </row>
    <row r="85" spans="1:3" x14ac:dyDescent="0.25">
      <c r="A85" s="9" t="s">
        <v>1921</v>
      </c>
      <c r="B85" s="9" t="s">
        <v>663</v>
      </c>
      <c r="C85" s="9" t="str">
        <f t="shared" si="1"/>
        <v>Sul</v>
      </c>
    </row>
    <row r="86" spans="1:3" x14ac:dyDescent="0.25">
      <c r="A86" s="10" t="s">
        <v>1922</v>
      </c>
      <c r="B86" s="10" t="s">
        <v>827</v>
      </c>
      <c r="C86" s="10" t="str">
        <f t="shared" si="1"/>
        <v>Norte</v>
      </c>
    </row>
    <row r="87" spans="1:3" x14ac:dyDescent="0.25">
      <c r="A87" s="9" t="s">
        <v>1923</v>
      </c>
      <c r="B87" s="9" t="s">
        <v>663</v>
      </c>
      <c r="C87" s="9" t="str">
        <f t="shared" si="1"/>
        <v>Sul</v>
      </c>
    </row>
    <row r="88" spans="1:3" x14ac:dyDescent="0.25">
      <c r="A88" s="10" t="s">
        <v>1924</v>
      </c>
      <c r="B88" s="10" t="s">
        <v>632</v>
      </c>
      <c r="C88" s="10" t="str">
        <f t="shared" si="1"/>
        <v>Sudeste</v>
      </c>
    </row>
    <row r="89" spans="1:3" x14ac:dyDescent="0.25">
      <c r="A89" s="9" t="s">
        <v>1925</v>
      </c>
      <c r="B89" s="9" t="s">
        <v>860</v>
      </c>
      <c r="C89" s="9" t="str">
        <f t="shared" si="1"/>
        <v>Sul</v>
      </c>
    </row>
    <row r="90" spans="1:3" x14ac:dyDescent="0.25">
      <c r="A90" s="10" t="s">
        <v>1926</v>
      </c>
      <c r="B90" s="10" t="s">
        <v>627</v>
      </c>
      <c r="C90" s="10" t="str">
        <f t="shared" si="1"/>
        <v>Sudeste</v>
      </c>
    </row>
    <row r="91" spans="1:3" x14ac:dyDescent="0.25">
      <c r="A91" s="9" t="s">
        <v>1927</v>
      </c>
      <c r="B91" s="9" t="s">
        <v>860</v>
      </c>
      <c r="C91" s="9" t="str">
        <f t="shared" si="1"/>
        <v>Sul</v>
      </c>
    </row>
    <row r="92" spans="1:3" x14ac:dyDescent="0.25">
      <c r="A92" s="10" t="s">
        <v>1928</v>
      </c>
      <c r="B92" s="10" t="s">
        <v>707</v>
      </c>
      <c r="C92" s="10" t="str">
        <f t="shared" si="1"/>
        <v>Nordeste</v>
      </c>
    </row>
    <row r="93" spans="1:3" x14ac:dyDescent="0.25">
      <c r="A93" s="9" t="s">
        <v>1929</v>
      </c>
      <c r="B93" s="9" t="s">
        <v>632</v>
      </c>
      <c r="C93" s="9" t="str">
        <f t="shared" si="1"/>
        <v>Sudeste</v>
      </c>
    </row>
    <row r="94" spans="1:3" x14ac:dyDescent="0.25">
      <c r="A94" s="10" t="s">
        <v>1930</v>
      </c>
      <c r="B94" s="10" t="s">
        <v>888</v>
      </c>
      <c r="C94" s="10" t="str">
        <f t="shared" si="1"/>
        <v>Nordeste</v>
      </c>
    </row>
    <row r="95" spans="1:3" x14ac:dyDescent="0.25">
      <c r="A95" s="9" t="s">
        <v>1931</v>
      </c>
      <c r="B95" s="9" t="s">
        <v>632</v>
      </c>
      <c r="C95" s="9" t="str">
        <f t="shared" si="1"/>
        <v>Sudeste</v>
      </c>
    </row>
    <row r="96" spans="1:3" x14ac:dyDescent="0.25">
      <c r="A96" s="10" t="s">
        <v>1932</v>
      </c>
      <c r="B96" s="10" t="s">
        <v>793</v>
      </c>
      <c r="C96" s="10" t="str">
        <f t="shared" si="1"/>
        <v>Nordeste</v>
      </c>
    </row>
    <row r="97" spans="1:3" x14ac:dyDescent="0.25">
      <c r="A97" s="9" t="s">
        <v>1933</v>
      </c>
      <c r="B97" s="9" t="s">
        <v>637</v>
      </c>
      <c r="C97" s="9" t="str">
        <f t="shared" si="1"/>
        <v>Norte</v>
      </c>
    </row>
    <row r="98" spans="1:3" x14ac:dyDescent="0.25">
      <c r="A98" s="10" t="s">
        <v>1934</v>
      </c>
      <c r="B98" s="10" t="s">
        <v>648</v>
      </c>
      <c r="C98" s="10" t="str">
        <f t="shared" si="1"/>
        <v>Norte</v>
      </c>
    </row>
    <row r="99" spans="1:3" x14ac:dyDescent="0.25">
      <c r="A99" s="9" t="s">
        <v>1935</v>
      </c>
      <c r="B99" s="9" t="s">
        <v>648</v>
      </c>
      <c r="C99" s="9" t="str">
        <f t="shared" si="1"/>
        <v>Norte</v>
      </c>
    </row>
    <row r="100" spans="1:3" x14ac:dyDescent="0.25">
      <c r="A100" s="10" t="s">
        <v>1936</v>
      </c>
      <c r="B100" s="10" t="s">
        <v>632</v>
      </c>
      <c r="C100" s="10" t="str">
        <f t="shared" si="1"/>
        <v>Sudeste</v>
      </c>
    </row>
    <row r="101" spans="1:3" x14ac:dyDescent="0.25">
      <c r="A101" s="9" t="s">
        <v>1937</v>
      </c>
      <c r="B101" s="9" t="s">
        <v>648</v>
      </c>
      <c r="C101" s="9" t="str">
        <f t="shared" si="1"/>
        <v>Norte</v>
      </c>
    </row>
    <row r="102" spans="1:3" x14ac:dyDescent="0.25">
      <c r="A102" s="10" t="s">
        <v>1938</v>
      </c>
      <c r="B102" s="10" t="s">
        <v>768</v>
      </c>
      <c r="C102" s="10" t="str">
        <f t="shared" si="1"/>
        <v>Nordeste</v>
      </c>
    </row>
    <row r="103" spans="1:3" x14ac:dyDescent="0.25">
      <c r="A103" s="9" t="s">
        <v>1939</v>
      </c>
      <c r="B103" s="9" t="s">
        <v>663</v>
      </c>
      <c r="C103" s="9" t="str">
        <f t="shared" si="1"/>
        <v>Sul</v>
      </c>
    </row>
    <row r="104" spans="1:3" x14ac:dyDescent="0.25">
      <c r="A104" s="10" t="s">
        <v>1940</v>
      </c>
      <c r="B104" s="10" t="s">
        <v>632</v>
      </c>
      <c r="C104" s="10" t="str">
        <f t="shared" si="1"/>
        <v>Sudeste</v>
      </c>
    </row>
    <row r="105" spans="1:3" x14ac:dyDescent="0.25">
      <c r="A105" s="9" t="s">
        <v>1941</v>
      </c>
      <c r="B105" s="9" t="s">
        <v>918</v>
      </c>
      <c r="C105" s="9" t="str">
        <f t="shared" si="1"/>
        <v>Norte</v>
      </c>
    </row>
    <row r="106" spans="1:3" x14ac:dyDescent="0.25">
      <c r="A106" s="10" t="s">
        <v>1942</v>
      </c>
      <c r="B106" s="10" t="s">
        <v>827</v>
      </c>
      <c r="C106" s="10" t="str">
        <f t="shared" si="1"/>
        <v>Norte</v>
      </c>
    </row>
    <row r="107" spans="1:3" x14ac:dyDescent="0.25">
      <c r="A107" s="9" t="s">
        <v>1943</v>
      </c>
      <c r="B107" s="9" t="s">
        <v>827</v>
      </c>
      <c r="C107" s="9" t="str">
        <f t="shared" si="1"/>
        <v>Norte</v>
      </c>
    </row>
    <row r="108" spans="1:3" x14ac:dyDescent="0.25">
      <c r="A108" s="10" t="s">
        <v>1944</v>
      </c>
      <c r="B108" s="10" t="s">
        <v>925</v>
      </c>
      <c r="C108" s="10" t="str">
        <f t="shared" si="1"/>
        <v>Centro-Oeste</v>
      </c>
    </row>
    <row r="109" spans="1:3" x14ac:dyDescent="0.25">
      <c r="A109" s="9" t="s">
        <v>1945</v>
      </c>
      <c r="B109" s="9" t="s">
        <v>632</v>
      </c>
      <c r="C109" s="9" t="str">
        <f t="shared" si="1"/>
        <v>Sudeste</v>
      </c>
    </row>
    <row r="110" spans="1:3" x14ac:dyDescent="0.25">
      <c r="A110" s="10" t="s">
        <v>1946</v>
      </c>
      <c r="B110" s="10" t="s">
        <v>663</v>
      </c>
      <c r="C110" s="10" t="str">
        <f t="shared" si="1"/>
        <v>Sul</v>
      </c>
    </row>
    <row r="111" spans="1:3" x14ac:dyDescent="0.25">
      <c r="A111" s="9" t="s">
        <v>1947</v>
      </c>
      <c r="B111" s="9" t="s">
        <v>659</v>
      </c>
      <c r="C111" s="9" t="str">
        <f t="shared" si="1"/>
        <v>Nordeste</v>
      </c>
    </row>
    <row r="112" spans="1:3" x14ac:dyDescent="0.25">
      <c r="A112" s="10" t="s">
        <v>1948</v>
      </c>
      <c r="B112" s="10" t="s">
        <v>632</v>
      </c>
      <c r="C112" s="10" t="str">
        <f t="shared" si="1"/>
        <v>Sudeste</v>
      </c>
    </row>
    <row r="113" spans="1:3" x14ac:dyDescent="0.25">
      <c r="A113" s="9" t="s">
        <v>1949</v>
      </c>
      <c r="B113" s="9" t="s">
        <v>637</v>
      </c>
      <c r="C113" s="9" t="str">
        <f t="shared" si="1"/>
        <v>Norte</v>
      </c>
    </row>
    <row r="114" spans="1:3" x14ac:dyDescent="0.25">
      <c r="A114" s="10" t="s">
        <v>1950</v>
      </c>
      <c r="B114" s="10" t="s">
        <v>707</v>
      </c>
      <c r="C114" s="10" t="str">
        <f t="shared" si="1"/>
        <v>Nordeste</v>
      </c>
    </row>
    <row r="115" spans="1:3" x14ac:dyDescent="0.25">
      <c r="A115" s="9" t="s">
        <v>1951</v>
      </c>
      <c r="B115" s="9" t="s">
        <v>637</v>
      </c>
      <c r="C115" s="9" t="str">
        <f t="shared" si="1"/>
        <v>Norte</v>
      </c>
    </row>
    <row r="116" spans="1:3" x14ac:dyDescent="0.25">
      <c r="A116" s="10" t="s">
        <v>1952</v>
      </c>
      <c r="B116" s="10" t="s">
        <v>632</v>
      </c>
      <c r="C116" s="10" t="str">
        <f t="shared" si="1"/>
        <v>Sudeste</v>
      </c>
    </row>
    <row r="117" spans="1:3" x14ac:dyDescent="0.25">
      <c r="A117" s="9" t="s">
        <v>1953</v>
      </c>
      <c r="B117" s="9" t="s">
        <v>632</v>
      </c>
      <c r="C117" s="9" t="str">
        <f t="shared" si="1"/>
        <v>Sudeste</v>
      </c>
    </row>
    <row r="118" spans="1:3" x14ac:dyDescent="0.25">
      <c r="A118" s="10" t="s">
        <v>1954</v>
      </c>
      <c r="B118" s="10" t="s">
        <v>888</v>
      </c>
      <c r="C118" s="10" t="str">
        <f t="shared" si="1"/>
        <v>Nordeste</v>
      </c>
    </row>
    <row r="119" spans="1:3" x14ac:dyDescent="0.25">
      <c r="A119" s="9" t="s">
        <v>1955</v>
      </c>
      <c r="B119" s="9" t="s">
        <v>700</v>
      </c>
      <c r="C119" s="9" t="str">
        <f t="shared" si="1"/>
        <v>Norte</v>
      </c>
    </row>
    <row r="120" spans="1:3" x14ac:dyDescent="0.25">
      <c r="A120" s="10" t="s">
        <v>1956</v>
      </c>
      <c r="B120" s="10" t="s">
        <v>632</v>
      </c>
      <c r="C120" s="10" t="str">
        <f t="shared" si="1"/>
        <v>Sudeste</v>
      </c>
    </row>
    <row r="121" spans="1:3" x14ac:dyDescent="0.25">
      <c r="A121" s="9" t="s">
        <v>1957</v>
      </c>
      <c r="B121" s="9" t="s">
        <v>663</v>
      </c>
      <c r="C121" s="9" t="str">
        <f t="shared" si="1"/>
        <v>Sul</v>
      </c>
    </row>
    <row r="122" spans="1:3" x14ac:dyDescent="0.25">
      <c r="A122" s="10" t="s">
        <v>1958</v>
      </c>
      <c r="B122" s="10" t="s">
        <v>632</v>
      </c>
      <c r="C122" s="10" t="str">
        <f t="shared" si="1"/>
        <v>Sudeste</v>
      </c>
    </row>
    <row r="123" spans="1:3" x14ac:dyDescent="0.25">
      <c r="A123" s="9" t="s">
        <v>1959</v>
      </c>
      <c r="B123" s="9" t="s">
        <v>637</v>
      </c>
      <c r="C123" s="9" t="str">
        <f t="shared" si="1"/>
        <v>Norte</v>
      </c>
    </row>
    <row r="124" spans="1:3" x14ac:dyDescent="0.25">
      <c r="A124" s="10" t="s">
        <v>1960</v>
      </c>
      <c r="B124" s="10" t="s">
        <v>925</v>
      </c>
      <c r="C124" s="10" t="str">
        <f t="shared" si="1"/>
        <v>Centro-Oeste</v>
      </c>
    </row>
    <row r="125" spans="1:3" x14ac:dyDescent="0.25">
      <c r="A125" s="9" t="s">
        <v>1961</v>
      </c>
      <c r="B125" s="9" t="s">
        <v>707</v>
      </c>
      <c r="C125" s="9" t="str">
        <f t="shared" si="1"/>
        <v>Nordeste</v>
      </c>
    </row>
    <row r="126" spans="1:3" x14ac:dyDescent="0.25">
      <c r="A126" s="10" t="s">
        <v>1962</v>
      </c>
      <c r="B126" s="10" t="s">
        <v>671</v>
      </c>
      <c r="C126" s="10" t="str">
        <f t="shared" si="1"/>
        <v>Norte</v>
      </c>
    </row>
    <row r="127" spans="1:3" x14ac:dyDescent="0.25">
      <c r="A127" s="9" t="s">
        <v>1963</v>
      </c>
      <c r="B127" s="9" t="s">
        <v>632</v>
      </c>
      <c r="C127" s="9" t="str">
        <f t="shared" si="1"/>
        <v>Sudeste</v>
      </c>
    </row>
    <row r="128" spans="1:3" x14ac:dyDescent="0.25">
      <c r="A128" s="10" t="s">
        <v>1964</v>
      </c>
      <c r="B128" s="10" t="s">
        <v>641</v>
      </c>
      <c r="C128" s="10" t="str">
        <f t="shared" si="1"/>
        <v>Nordeste</v>
      </c>
    </row>
    <row r="129" spans="1:3" x14ac:dyDescent="0.25">
      <c r="A129" s="9" t="s">
        <v>1965</v>
      </c>
      <c r="B129" s="9" t="s">
        <v>648</v>
      </c>
      <c r="C129" s="9" t="str">
        <f t="shared" si="1"/>
        <v>Norte</v>
      </c>
    </row>
    <row r="130" spans="1:3" x14ac:dyDescent="0.25">
      <c r="A130" s="10" t="s">
        <v>1966</v>
      </c>
      <c r="B130" s="10" t="s">
        <v>653</v>
      </c>
      <c r="C130" s="10" t="str">
        <f t="shared" si="1"/>
        <v>Sudeste</v>
      </c>
    </row>
    <row r="131" spans="1:3" x14ac:dyDescent="0.25">
      <c r="A131" s="9" t="s">
        <v>1967</v>
      </c>
      <c r="B131" s="9" t="s">
        <v>707</v>
      </c>
      <c r="C131" s="9" t="str">
        <f t="shared" si="1"/>
        <v>Nordeste</v>
      </c>
    </row>
    <row r="132" spans="1:3" x14ac:dyDescent="0.25">
      <c r="A132" s="10" t="s">
        <v>1968</v>
      </c>
      <c r="B132" s="10" t="s">
        <v>659</v>
      </c>
      <c r="C132" s="10" t="str">
        <f t="shared" si="1"/>
        <v>Nordeste</v>
      </c>
    </row>
    <row r="133" spans="1:3" x14ac:dyDescent="0.25">
      <c r="A133" s="9" t="s">
        <v>1969</v>
      </c>
      <c r="B133" s="9" t="s">
        <v>860</v>
      </c>
      <c r="C133" s="9" t="str">
        <f t="shared" si="1"/>
        <v>Sul</v>
      </c>
    </row>
    <row r="134" spans="1:3" x14ac:dyDescent="0.25">
      <c r="A134" s="10" t="s">
        <v>1970</v>
      </c>
      <c r="B134" s="10" t="s">
        <v>978</v>
      </c>
      <c r="C134" s="10" t="str">
        <f t="shared" ref="C134:C197" si="2">VLOOKUP(B134,$H$5:$I$31,2,FALSE)</f>
        <v>Nordeste</v>
      </c>
    </row>
    <row r="135" spans="1:3" x14ac:dyDescent="0.25">
      <c r="A135" s="9" t="s">
        <v>1971</v>
      </c>
      <c r="B135" s="9" t="s">
        <v>637</v>
      </c>
      <c r="C135" s="9" t="str">
        <f t="shared" si="2"/>
        <v>Norte</v>
      </c>
    </row>
    <row r="136" spans="1:3" x14ac:dyDescent="0.25">
      <c r="A136" s="10" t="s">
        <v>1972</v>
      </c>
      <c r="B136" s="10" t="s">
        <v>663</v>
      </c>
      <c r="C136" s="10" t="str">
        <f t="shared" si="2"/>
        <v>Sul</v>
      </c>
    </row>
    <row r="137" spans="1:3" x14ac:dyDescent="0.25">
      <c r="A137" s="9" t="s">
        <v>1973</v>
      </c>
      <c r="B137" s="9" t="s">
        <v>632</v>
      </c>
      <c r="C137" s="9" t="str">
        <f t="shared" si="2"/>
        <v>Sudeste</v>
      </c>
    </row>
    <row r="138" spans="1:3" x14ac:dyDescent="0.25">
      <c r="A138" s="10" t="s">
        <v>1974</v>
      </c>
      <c r="B138" s="10" t="s">
        <v>723</v>
      </c>
      <c r="C138" s="10" t="str">
        <f t="shared" si="2"/>
        <v>Nordeste</v>
      </c>
    </row>
    <row r="139" spans="1:3" x14ac:dyDescent="0.25">
      <c r="A139" s="9" t="s">
        <v>1975</v>
      </c>
      <c r="B139" s="9" t="s">
        <v>671</v>
      </c>
      <c r="C139" s="9" t="str">
        <f t="shared" si="2"/>
        <v>Norte</v>
      </c>
    </row>
    <row r="140" spans="1:3" x14ac:dyDescent="0.25">
      <c r="A140" s="10" t="s">
        <v>1976</v>
      </c>
      <c r="B140" s="10" t="s">
        <v>637</v>
      </c>
      <c r="C140" s="10" t="str">
        <f t="shared" si="2"/>
        <v>Norte</v>
      </c>
    </row>
    <row r="141" spans="1:3" x14ac:dyDescent="0.25">
      <c r="A141" s="9" t="s">
        <v>1977</v>
      </c>
      <c r="B141" s="9" t="s">
        <v>632</v>
      </c>
      <c r="C141" s="9" t="str">
        <f t="shared" si="2"/>
        <v>Sudeste</v>
      </c>
    </row>
    <row r="142" spans="1:3" x14ac:dyDescent="0.25">
      <c r="A142" s="10" t="s">
        <v>1978</v>
      </c>
      <c r="B142" s="10" t="s">
        <v>659</v>
      </c>
      <c r="C142" s="10" t="str">
        <f t="shared" si="2"/>
        <v>Nordeste</v>
      </c>
    </row>
    <row r="143" spans="1:3" x14ac:dyDescent="0.25">
      <c r="A143" s="9" t="s">
        <v>1979</v>
      </c>
      <c r="B143" s="9" t="s">
        <v>659</v>
      </c>
      <c r="C143" s="9" t="str">
        <f t="shared" si="2"/>
        <v>Nordeste</v>
      </c>
    </row>
    <row r="144" spans="1:3" x14ac:dyDescent="0.25">
      <c r="A144" s="10" t="s">
        <v>1980</v>
      </c>
      <c r="B144" s="10" t="s">
        <v>707</v>
      </c>
      <c r="C144" s="10" t="str">
        <f t="shared" si="2"/>
        <v>Nordeste</v>
      </c>
    </row>
    <row r="145" spans="1:3" x14ac:dyDescent="0.25">
      <c r="A145" s="9" t="s">
        <v>1981</v>
      </c>
      <c r="B145" s="9" t="s">
        <v>707</v>
      </c>
      <c r="C145" s="9" t="str">
        <f t="shared" si="2"/>
        <v>Nordeste</v>
      </c>
    </row>
    <row r="146" spans="1:3" x14ac:dyDescent="0.25">
      <c r="A146" s="10" t="s">
        <v>1982</v>
      </c>
      <c r="B146" s="10" t="s">
        <v>659</v>
      </c>
      <c r="C146" s="10" t="str">
        <f t="shared" si="2"/>
        <v>Nordeste</v>
      </c>
    </row>
    <row r="147" spans="1:3" x14ac:dyDescent="0.25">
      <c r="A147" s="9" t="s">
        <v>1983</v>
      </c>
      <c r="B147" s="9" t="s">
        <v>632</v>
      </c>
      <c r="C147" s="9" t="str">
        <f t="shared" si="2"/>
        <v>Sudeste</v>
      </c>
    </row>
    <row r="148" spans="1:3" x14ac:dyDescent="0.25">
      <c r="A148" s="10" t="s">
        <v>1984</v>
      </c>
      <c r="B148" s="10" t="s">
        <v>632</v>
      </c>
      <c r="C148" s="10" t="str">
        <f t="shared" si="2"/>
        <v>Sudeste</v>
      </c>
    </row>
    <row r="149" spans="1:3" x14ac:dyDescent="0.25">
      <c r="A149" s="9" t="s">
        <v>1985</v>
      </c>
      <c r="B149" s="9" t="s">
        <v>632</v>
      </c>
      <c r="C149" s="9" t="str">
        <f t="shared" si="2"/>
        <v>Sudeste</v>
      </c>
    </row>
    <row r="150" spans="1:3" x14ac:dyDescent="0.25">
      <c r="A150" s="10" t="s">
        <v>1986</v>
      </c>
      <c r="B150" s="10" t="s">
        <v>663</v>
      </c>
      <c r="C150" s="10" t="str">
        <f t="shared" si="2"/>
        <v>Sul</v>
      </c>
    </row>
    <row r="151" spans="1:3" x14ac:dyDescent="0.25">
      <c r="A151" s="9" t="s">
        <v>1987</v>
      </c>
      <c r="B151" s="9" t="s">
        <v>659</v>
      </c>
      <c r="C151" s="9" t="str">
        <f t="shared" si="2"/>
        <v>Nordeste</v>
      </c>
    </row>
    <row r="152" spans="1:3" x14ac:dyDescent="0.25">
      <c r="A152" s="10" t="s">
        <v>1988</v>
      </c>
      <c r="B152" s="10" t="s">
        <v>632</v>
      </c>
      <c r="C152" s="10" t="str">
        <f t="shared" si="2"/>
        <v>Sudeste</v>
      </c>
    </row>
    <row r="153" spans="1:3" x14ac:dyDescent="0.25">
      <c r="A153" s="9" t="s">
        <v>1989</v>
      </c>
      <c r="B153" s="9" t="s">
        <v>671</v>
      </c>
      <c r="C153" s="9" t="str">
        <f t="shared" si="2"/>
        <v>Norte</v>
      </c>
    </row>
    <row r="154" spans="1:3" x14ac:dyDescent="0.25">
      <c r="A154" s="10" t="s">
        <v>1990</v>
      </c>
      <c r="B154" s="10" t="s">
        <v>627</v>
      </c>
      <c r="C154" s="10" t="str">
        <f t="shared" si="2"/>
        <v>Sudeste</v>
      </c>
    </row>
    <row r="155" spans="1:3" x14ac:dyDescent="0.25">
      <c r="A155" s="9" t="s">
        <v>1991</v>
      </c>
      <c r="B155" s="9" t="s">
        <v>648</v>
      </c>
      <c r="C155" s="9" t="str">
        <f t="shared" si="2"/>
        <v>Norte</v>
      </c>
    </row>
    <row r="156" spans="1:3" x14ac:dyDescent="0.25">
      <c r="A156" s="10" t="s">
        <v>1992</v>
      </c>
      <c r="B156" s="10" t="s">
        <v>1030</v>
      </c>
      <c r="C156" s="10" t="str">
        <f t="shared" si="2"/>
        <v>Centro-Oeste</v>
      </c>
    </row>
    <row r="157" spans="1:3" x14ac:dyDescent="0.25">
      <c r="A157" s="9" t="s">
        <v>1993</v>
      </c>
      <c r="B157" s="9" t="s">
        <v>632</v>
      </c>
      <c r="C157" s="9" t="str">
        <f t="shared" si="2"/>
        <v>Sudeste</v>
      </c>
    </row>
    <row r="158" spans="1:3" x14ac:dyDescent="0.25">
      <c r="A158" s="10" t="s">
        <v>1994</v>
      </c>
      <c r="B158" s="10" t="s">
        <v>659</v>
      </c>
      <c r="C158" s="10" t="str">
        <f t="shared" si="2"/>
        <v>Nordeste</v>
      </c>
    </row>
    <row r="159" spans="1:3" x14ac:dyDescent="0.25">
      <c r="A159" s="9" t="s">
        <v>1995</v>
      </c>
      <c r="B159" s="9" t="s">
        <v>860</v>
      </c>
      <c r="C159" s="9" t="str">
        <f t="shared" si="2"/>
        <v>Sul</v>
      </c>
    </row>
    <row r="160" spans="1:3" x14ac:dyDescent="0.25">
      <c r="A160" s="10" t="s">
        <v>1996</v>
      </c>
      <c r="B160" s="10" t="s">
        <v>707</v>
      </c>
      <c r="C160" s="10" t="str">
        <f t="shared" si="2"/>
        <v>Nordeste</v>
      </c>
    </row>
    <row r="161" spans="1:3" x14ac:dyDescent="0.25">
      <c r="A161" s="9" t="s">
        <v>1997</v>
      </c>
      <c r="B161" s="9" t="s">
        <v>632</v>
      </c>
      <c r="C161" s="9" t="str">
        <f t="shared" si="2"/>
        <v>Sudeste</v>
      </c>
    </row>
    <row r="162" spans="1:3" x14ac:dyDescent="0.25">
      <c r="A162" s="10" t="s">
        <v>1998</v>
      </c>
      <c r="B162" s="10" t="s">
        <v>632</v>
      </c>
      <c r="C162" s="10" t="str">
        <f t="shared" si="2"/>
        <v>Sudeste</v>
      </c>
    </row>
    <row r="163" spans="1:3" x14ac:dyDescent="0.25">
      <c r="A163" s="9" t="s">
        <v>1999</v>
      </c>
      <c r="B163" s="9" t="s">
        <v>755</v>
      </c>
      <c r="C163" s="9" t="str">
        <f t="shared" si="2"/>
        <v>Sudeste</v>
      </c>
    </row>
    <row r="164" spans="1:3" x14ac:dyDescent="0.25">
      <c r="A164" s="10" t="s">
        <v>2000</v>
      </c>
      <c r="B164" s="10" t="s">
        <v>632</v>
      </c>
      <c r="C164" s="10" t="str">
        <f t="shared" si="2"/>
        <v>Sudeste</v>
      </c>
    </row>
    <row r="165" spans="1:3" x14ac:dyDescent="0.25">
      <c r="A165" s="9" t="s">
        <v>2001</v>
      </c>
      <c r="B165" s="9" t="s">
        <v>659</v>
      </c>
      <c r="C165" s="9" t="str">
        <f t="shared" si="2"/>
        <v>Nordeste</v>
      </c>
    </row>
    <row r="166" spans="1:3" x14ac:dyDescent="0.25">
      <c r="A166" s="10" t="s">
        <v>2002</v>
      </c>
      <c r="B166" s="10" t="s">
        <v>860</v>
      </c>
      <c r="C166" s="10" t="str">
        <f t="shared" si="2"/>
        <v>Sul</v>
      </c>
    </row>
    <row r="167" spans="1:3" x14ac:dyDescent="0.25">
      <c r="A167" s="9" t="s">
        <v>2003</v>
      </c>
      <c r="B167" s="9" t="s">
        <v>707</v>
      </c>
      <c r="C167" s="9" t="str">
        <f t="shared" si="2"/>
        <v>Nordeste</v>
      </c>
    </row>
    <row r="168" spans="1:3" x14ac:dyDescent="0.25">
      <c r="A168" s="10" t="s">
        <v>2004</v>
      </c>
      <c r="B168" s="10" t="s">
        <v>632</v>
      </c>
      <c r="C168" s="10" t="str">
        <f t="shared" si="2"/>
        <v>Sudeste</v>
      </c>
    </row>
    <row r="169" spans="1:3" x14ac:dyDescent="0.25">
      <c r="A169" s="9" t="s">
        <v>2005</v>
      </c>
      <c r="B169" s="9" t="s">
        <v>648</v>
      </c>
      <c r="C169" s="9" t="str">
        <f t="shared" si="2"/>
        <v>Norte</v>
      </c>
    </row>
    <row r="170" spans="1:3" x14ac:dyDescent="0.25">
      <c r="A170" s="10" t="s">
        <v>2006</v>
      </c>
      <c r="B170" s="10" t="s">
        <v>659</v>
      </c>
      <c r="C170" s="10" t="str">
        <f t="shared" si="2"/>
        <v>Nordeste</v>
      </c>
    </row>
    <row r="171" spans="1:3" x14ac:dyDescent="0.25">
      <c r="A171" s="9" t="s">
        <v>2007</v>
      </c>
      <c r="B171" s="9" t="s">
        <v>659</v>
      </c>
      <c r="C171" s="9" t="str">
        <f t="shared" si="2"/>
        <v>Nordeste</v>
      </c>
    </row>
    <row r="172" spans="1:3" x14ac:dyDescent="0.25">
      <c r="A172" s="10" t="s">
        <v>2008</v>
      </c>
      <c r="B172" s="10" t="s">
        <v>768</v>
      </c>
      <c r="C172" s="10" t="str">
        <f t="shared" si="2"/>
        <v>Nordeste</v>
      </c>
    </row>
    <row r="173" spans="1:3" x14ac:dyDescent="0.25">
      <c r="A173" s="9" t="s">
        <v>2009</v>
      </c>
      <c r="B173" s="9" t="s">
        <v>1064</v>
      </c>
      <c r="C173" s="9" t="str">
        <f t="shared" si="2"/>
        <v>Nordeste</v>
      </c>
    </row>
    <row r="174" spans="1:3" x14ac:dyDescent="0.25">
      <c r="A174" s="10" t="s">
        <v>2010</v>
      </c>
      <c r="B174" s="10" t="s">
        <v>627</v>
      </c>
      <c r="C174" s="10" t="str">
        <f t="shared" si="2"/>
        <v>Sudeste</v>
      </c>
    </row>
    <row r="175" spans="1:3" x14ac:dyDescent="0.25">
      <c r="A175" s="9" t="s">
        <v>2011</v>
      </c>
      <c r="B175" s="9" t="s">
        <v>860</v>
      </c>
      <c r="C175" s="9" t="str">
        <f t="shared" si="2"/>
        <v>Sul</v>
      </c>
    </row>
    <row r="176" spans="1:3" x14ac:dyDescent="0.25">
      <c r="A176" s="10" t="s">
        <v>2012</v>
      </c>
      <c r="B176" s="10" t="s">
        <v>860</v>
      </c>
      <c r="C176" s="10" t="str">
        <f t="shared" si="2"/>
        <v>Sul</v>
      </c>
    </row>
    <row r="177" spans="1:3" x14ac:dyDescent="0.25">
      <c r="A177" s="9" t="s">
        <v>2013</v>
      </c>
      <c r="B177" s="9" t="s">
        <v>627</v>
      </c>
      <c r="C177" s="9" t="str">
        <f t="shared" si="2"/>
        <v>Sudeste</v>
      </c>
    </row>
    <row r="178" spans="1:3" x14ac:dyDescent="0.25">
      <c r="A178" s="10" t="s">
        <v>2014</v>
      </c>
      <c r="B178" s="10" t="s">
        <v>839</v>
      </c>
      <c r="C178" s="10" t="str">
        <f t="shared" si="2"/>
        <v>Centro-Oeste</v>
      </c>
    </row>
    <row r="179" spans="1:3" x14ac:dyDescent="0.25">
      <c r="A179" s="9" t="s">
        <v>2015</v>
      </c>
      <c r="B179" s="9" t="s">
        <v>648</v>
      </c>
      <c r="C179" s="9" t="str">
        <f t="shared" si="2"/>
        <v>Norte</v>
      </c>
    </row>
    <row r="180" spans="1:3" x14ac:dyDescent="0.25">
      <c r="A180" s="10" t="s">
        <v>2016</v>
      </c>
      <c r="B180" s="10" t="s">
        <v>653</v>
      </c>
      <c r="C180" s="10" t="str">
        <f t="shared" si="2"/>
        <v>Sudeste</v>
      </c>
    </row>
    <row r="181" spans="1:3" x14ac:dyDescent="0.25">
      <c r="A181" s="9" t="s">
        <v>2017</v>
      </c>
      <c r="B181" s="9" t="s">
        <v>648</v>
      </c>
      <c r="C181" s="9" t="str">
        <f t="shared" si="2"/>
        <v>Norte</v>
      </c>
    </row>
    <row r="182" spans="1:3" x14ac:dyDescent="0.25">
      <c r="A182" s="10" t="s">
        <v>2018</v>
      </c>
      <c r="B182" s="10" t="s">
        <v>632</v>
      </c>
      <c r="C182" s="10" t="str">
        <f t="shared" si="2"/>
        <v>Sudeste</v>
      </c>
    </row>
    <row r="183" spans="1:3" x14ac:dyDescent="0.25">
      <c r="A183" s="9" t="s">
        <v>2019</v>
      </c>
      <c r="B183" s="9" t="s">
        <v>632</v>
      </c>
      <c r="C183" s="9" t="str">
        <f t="shared" si="2"/>
        <v>Sudeste</v>
      </c>
    </row>
    <row r="184" spans="1:3" x14ac:dyDescent="0.25">
      <c r="A184" s="10" t="s">
        <v>2020</v>
      </c>
      <c r="B184" s="10" t="s">
        <v>627</v>
      </c>
      <c r="C184" s="10" t="str">
        <f t="shared" si="2"/>
        <v>Sudeste</v>
      </c>
    </row>
    <row r="185" spans="1:3" x14ac:dyDescent="0.25">
      <c r="A185" s="9" t="s">
        <v>2021</v>
      </c>
      <c r="B185" s="9" t="s">
        <v>860</v>
      </c>
      <c r="C185" s="9" t="str">
        <f t="shared" si="2"/>
        <v>Sul</v>
      </c>
    </row>
    <row r="186" spans="1:3" x14ac:dyDescent="0.25">
      <c r="A186" s="10" t="s">
        <v>2022</v>
      </c>
      <c r="B186" s="10" t="s">
        <v>632</v>
      </c>
      <c r="C186" s="10" t="str">
        <f t="shared" si="2"/>
        <v>Sudeste</v>
      </c>
    </row>
    <row r="187" spans="1:3" x14ac:dyDescent="0.25">
      <c r="A187" s="9" t="s">
        <v>2023</v>
      </c>
      <c r="B187" s="9" t="s">
        <v>653</v>
      </c>
      <c r="C187" s="9" t="str">
        <f t="shared" si="2"/>
        <v>Sudeste</v>
      </c>
    </row>
    <row r="188" spans="1:3" x14ac:dyDescent="0.25">
      <c r="A188" s="10" t="s">
        <v>2024</v>
      </c>
      <c r="B188" s="10" t="s">
        <v>860</v>
      </c>
      <c r="C188" s="10" t="str">
        <f t="shared" si="2"/>
        <v>Sul</v>
      </c>
    </row>
    <row r="189" spans="1:3" x14ac:dyDescent="0.25">
      <c r="A189" s="9" t="s">
        <v>2025</v>
      </c>
      <c r="B189" s="9" t="s">
        <v>653</v>
      </c>
      <c r="C189" s="9" t="str">
        <f t="shared" si="2"/>
        <v>Sudeste</v>
      </c>
    </row>
    <row r="190" spans="1:3" x14ac:dyDescent="0.25">
      <c r="A190" s="10" t="s">
        <v>2026</v>
      </c>
      <c r="B190" s="10" t="s">
        <v>765</v>
      </c>
      <c r="C190" s="10" t="str">
        <f t="shared" si="2"/>
        <v>Sul</v>
      </c>
    </row>
    <row r="191" spans="1:3" x14ac:dyDescent="0.25">
      <c r="A191" s="9" t="s">
        <v>2027</v>
      </c>
      <c r="B191" s="9" t="s">
        <v>632</v>
      </c>
      <c r="C191" s="9" t="str">
        <f t="shared" si="2"/>
        <v>Sudeste</v>
      </c>
    </row>
    <row r="192" spans="1:3" x14ac:dyDescent="0.25">
      <c r="A192" s="10" t="s">
        <v>2028</v>
      </c>
      <c r="B192" s="10" t="s">
        <v>860</v>
      </c>
      <c r="C192" s="10" t="str">
        <f t="shared" si="2"/>
        <v>Sul</v>
      </c>
    </row>
    <row r="193" spans="1:3" x14ac:dyDescent="0.25">
      <c r="A193" s="9" t="s">
        <v>2029</v>
      </c>
      <c r="B193" s="9" t="s">
        <v>707</v>
      </c>
      <c r="C193" s="9" t="str">
        <f t="shared" si="2"/>
        <v>Nordeste</v>
      </c>
    </row>
    <row r="194" spans="1:3" x14ac:dyDescent="0.25">
      <c r="A194" s="10" t="s">
        <v>2030</v>
      </c>
      <c r="B194" s="10" t="s">
        <v>839</v>
      </c>
      <c r="C194" s="10" t="str">
        <f t="shared" si="2"/>
        <v>Centro-Oeste</v>
      </c>
    </row>
    <row r="195" spans="1:3" x14ac:dyDescent="0.25">
      <c r="A195" s="9" t="s">
        <v>2031</v>
      </c>
      <c r="B195" s="9" t="s">
        <v>723</v>
      </c>
      <c r="C195" s="9" t="str">
        <f t="shared" si="2"/>
        <v>Nordeste</v>
      </c>
    </row>
    <row r="196" spans="1:3" x14ac:dyDescent="0.25">
      <c r="A196" s="10" t="s">
        <v>2032</v>
      </c>
      <c r="B196" s="10" t="s">
        <v>723</v>
      </c>
      <c r="C196" s="10" t="str">
        <f t="shared" si="2"/>
        <v>Nordeste</v>
      </c>
    </row>
    <row r="197" spans="1:3" x14ac:dyDescent="0.25">
      <c r="A197" s="9" t="s">
        <v>2033</v>
      </c>
      <c r="B197" s="9" t="s">
        <v>632</v>
      </c>
      <c r="C197" s="9" t="str">
        <f t="shared" si="2"/>
        <v>Sudeste</v>
      </c>
    </row>
    <row r="198" spans="1:3" x14ac:dyDescent="0.25">
      <c r="A198" s="10" t="s">
        <v>2034</v>
      </c>
      <c r="B198" s="10" t="s">
        <v>659</v>
      </c>
      <c r="C198" s="10" t="str">
        <f t="shared" ref="C198:C261" si="3">VLOOKUP(B198,$H$5:$I$31,2,FALSE)</f>
        <v>Nordeste</v>
      </c>
    </row>
    <row r="199" spans="1:3" x14ac:dyDescent="0.25">
      <c r="A199" s="9" t="s">
        <v>2035</v>
      </c>
      <c r="B199" s="9" t="s">
        <v>860</v>
      </c>
      <c r="C199" s="9" t="str">
        <f t="shared" si="3"/>
        <v>Sul</v>
      </c>
    </row>
    <row r="200" spans="1:3" x14ac:dyDescent="0.25">
      <c r="A200" s="10" t="s">
        <v>2036</v>
      </c>
      <c r="B200" s="10" t="s">
        <v>707</v>
      </c>
      <c r="C200" s="10" t="str">
        <f t="shared" si="3"/>
        <v>Nordeste</v>
      </c>
    </row>
    <row r="201" spans="1:3" x14ac:dyDescent="0.25">
      <c r="A201" s="9" t="s">
        <v>2037</v>
      </c>
      <c r="B201" s="9" t="s">
        <v>632</v>
      </c>
      <c r="C201" s="9" t="str">
        <f t="shared" si="3"/>
        <v>Sudeste</v>
      </c>
    </row>
    <row r="202" spans="1:3" x14ac:dyDescent="0.25">
      <c r="A202" s="10" t="s">
        <v>2038</v>
      </c>
      <c r="B202" s="10" t="s">
        <v>659</v>
      </c>
      <c r="C202" s="10" t="str">
        <f t="shared" si="3"/>
        <v>Nordeste</v>
      </c>
    </row>
    <row r="203" spans="1:3" x14ac:dyDescent="0.25">
      <c r="A203" s="9" t="s">
        <v>2039</v>
      </c>
      <c r="B203" s="9" t="s">
        <v>648</v>
      </c>
      <c r="C203" s="9" t="str">
        <f t="shared" si="3"/>
        <v>Norte</v>
      </c>
    </row>
    <row r="204" spans="1:3" x14ac:dyDescent="0.25">
      <c r="A204" s="10" t="s">
        <v>2040</v>
      </c>
      <c r="B204" s="10" t="s">
        <v>765</v>
      </c>
      <c r="C204" s="10" t="str">
        <f t="shared" si="3"/>
        <v>Sul</v>
      </c>
    </row>
    <row r="205" spans="1:3" x14ac:dyDescent="0.25">
      <c r="A205" s="9" t="s">
        <v>2041</v>
      </c>
      <c r="B205" s="9" t="s">
        <v>675</v>
      </c>
      <c r="C205" s="9" t="str">
        <f t="shared" si="3"/>
        <v>Norte</v>
      </c>
    </row>
    <row r="206" spans="1:3" x14ac:dyDescent="0.25">
      <c r="A206" s="10" t="s">
        <v>2042</v>
      </c>
      <c r="B206" s="10" t="s">
        <v>723</v>
      </c>
      <c r="C206" s="10" t="str">
        <f t="shared" si="3"/>
        <v>Nordeste</v>
      </c>
    </row>
    <row r="207" spans="1:3" x14ac:dyDescent="0.25">
      <c r="A207" s="9" t="s">
        <v>2043</v>
      </c>
      <c r="B207" s="9" t="s">
        <v>632</v>
      </c>
      <c r="C207" s="9" t="str">
        <f t="shared" si="3"/>
        <v>Sudeste</v>
      </c>
    </row>
    <row r="208" spans="1:3" x14ac:dyDescent="0.25">
      <c r="A208" s="10" t="s">
        <v>2044</v>
      </c>
      <c r="B208" s="10" t="s">
        <v>723</v>
      </c>
      <c r="C208" s="10" t="str">
        <f t="shared" si="3"/>
        <v>Nordeste</v>
      </c>
    </row>
    <row r="209" spans="1:3" x14ac:dyDescent="0.25">
      <c r="A209" s="9" t="s">
        <v>2045</v>
      </c>
      <c r="B209" s="9" t="s">
        <v>653</v>
      </c>
      <c r="C209" s="9" t="str">
        <f t="shared" si="3"/>
        <v>Sudeste</v>
      </c>
    </row>
    <row r="210" spans="1:3" x14ac:dyDescent="0.25">
      <c r="A210" s="10" t="s">
        <v>2046</v>
      </c>
      <c r="B210" s="10" t="s">
        <v>627</v>
      </c>
      <c r="C210" s="10" t="str">
        <f t="shared" si="3"/>
        <v>Sudeste</v>
      </c>
    </row>
    <row r="211" spans="1:3" x14ac:dyDescent="0.25">
      <c r="A211" s="9" t="s">
        <v>2047</v>
      </c>
      <c r="B211" s="9" t="s">
        <v>627</v>
      </c>
      <c r="C211" s="9" t="str">
        <f t="shared" si="3"/>
        <v>Sudeste</v>
      </c>
    </row>
    <row r="212" spans="1:3" x14ac:dyDescent="0.25">
      <c r="A212" s="10" t="s">
        <v>2048</v>
      </c>
      <c r="B212" s="10" t="s">
        <v>648</v>
      </c>
      <c r="C212" s="10" t="str">
        <f t="shared" si="3"/>
        <v>Norte</v>
      </c>
    </row>
    <row r="213" spans="1:3" x14ac:dyDescent="0.25">
      <c r="A213" s="9" t="s">
        <v>2049</v>
      </c>
      <c r="B213" s="9" t="s">
        <v>627</v>
      </c>
      <c r="C213" s="9" t="str">
        <f t="shared" si="3"/>
        <v>Sudeste</v>
      </c>
    </row>
    <row r="214" spans="1:3" x14ac:dyDescent="0.25">
      <c r="A214" s="10" t="s">
        <v>2050</v>
      </c>
      <c r="B214" s="10" t="s">
        <v>637</v>
      </c>
      <c r="C214" s="10" t="str">
        <f t="shared" si="3"/>
        <v>Norte</v>
      </c>
    </row>
    <row r="215" spans="1:3" x14ac:dyDescent="0.25">
      <c r="A215" s="9" t="s">
        <v>2051</v>
      </c>
      <c r="B215" s="9" t="s">
        <v>653</v>
      </c>
      <c r="C215" s="9" t="str">
        <f t="shared" si="3"/>
        <v>Sudeste</v>
      </c>
    </row>
    <row r="216" spans="1:3" x14ac:dyDescent="0.25">
      <c r="A216" s="10" t="s">
        <v>2052</v>
      </c>
      <c r="B216" s="10" t="s">
        <v>627</v>
      </c>
      <c r="C216" s="10" t="str">
        <f t="shared" si="3"/>
        <v>Sudeste</v>
      </c>
    </row>
    <row r="217" spans="1:3" x14ac:dyDescent="0.25">
      <c r="A217" s="9" t="s">
        <v>2053</v>
      </c>
      <c r="B217" s="9" t="s">
        <v>707</v>
      </c>
      <c r="C217" s="9" t="str">
        <f t="shared" si="3"/>
        <v>Nordeste</v>
      </c>
    </row>
    <row r="218" spans="1:3" x14ac:dyDescent="0.25">
      <c r="A218" s="10" t="s">
        <v>2054</v>
      </c>
      <c r="B218" s="10" t="s">
        <v>632</v>
      </c>
      <c r="C218" s="10" t="str">
        <f t="shared" si="3"/>
        <v>Sudeste</v>
      </c>
    </row>
    <row r="219" spans="1:3" x14ac:dyDescent="0.25">
      <c r="A219" s="9" t="s">
        <v>2055</v>
      </c>
      <c r="B219" s="9" t="s">
        <v>648</v>
      </c>
      <c r="C219" s="9" t="str">
        <f t="shared" si="3"/>
        <v>Norte</v>
      </c>
    </row>
    <row r="220" spans="1:3" x14ac:dyDescent="0.25">
      <c r="A220" s="10" t="s">
        <v>2056</v>
      </c>
      <c r="B220" s="10" t="s">
        <v>707</v>
      </c>
      <c r="C220" s="10" t="str">
        <f t="shared" si="3"/>
        <v>Nordeste</v>
      </c>
    </row>
    <row r="221" spans="1:3" x14ac:dyDescent="0.25">
      <c r="A221" s="9" t="s">
        <v>2057</v>
      </c>
      <c r="B221" s="9" t="s">
        <v>860</v>
      </c>
      <c r="C221" s="9" t="str">
        <f t="shared" si="3"/>
        <v>Sul</v>
      </c>
    </row>
    <row r="222" spans="1:3" x14ac:dyDescent="0.25">
      <c r="A222" s="10" t="s">
        <v>2058</v>
      </c>
      <c r="B222" s="10" t="s">
        <v>659</v>
      </c>
      <c r="C222" s="10" t="str">
        <f t="shared" si="3"/>
        <v>Nordeste</v>
      </c>
    </row>
    <row r="223" spans="1:3" x14ac:dyDescent="0.25">
      <c r="A223" s="9" t="s">
        <v>2059</v>
      </c>
      <c r="B223" s="9" t="s">
        <v>860</v>
      </c>
      <c r="C223" s="9" t="str">
        <f t="shared" si="3"/>
        <v>Sul</v>
      </c>
    </row>
    <row r="224" spans="1:3" x14ac:dyDescent="0.25">
      <c r="A224" s="10" t="s">
        <v>2060</v>
      </c>
      <c r="B224" s="10" t="s">
        <v>978</v>
      </c>
      <c r="C224" s="10" t="str">
        <f t="shared" si="3"/>
        <v>Nordeste</v>
      </c>
    </row>
    <row r="225" spans="1:3" x14ac:dyDescent="0.25">
      <c r="A225" s="9" t="s">
        <v>2061</v>
      </c>
      <c r="B225" s="9" t="s">
        <v>659</v>
      </c>
      <c r="C225" s="9" t="str">
        <f t="shared" si="3"/>
        <v>Nordeste</v>
      </c>
    </row>
    <row r="226" spans="1:3" x14ac:dyDescent="0.25">
      <c r="A226" s="10" t="s">
        <v>2062</v>
      </c>
      <c r="B226" s="10" t="s">
        <v>925</v>
      </c>
      <c r="C226" s="10" t="str">
        <f t="shared" si="3"/>
        <v>Centro-Oeste</v>
      </c>
    </row>
    <row r="227" spans="1:3" x14ac:dyDescent="0.25">
      <c r="A227" s="9" t="s">
        <v>2063</v>
      </c>
      <c r="B227" s="9" t="s">
        <v>663</v>
      </c>
      <c r="C227" s="9" t="str">
        <f t="shared" si="3"/>
        <v>Sul</v>
      </c>
    </row>
    <row r="228" spans="1:3" x14ac:dyDescent="0.25">
      <c r="A228" s="10" t="s">
        <v>2064</v>
      </c>
      <c r="B228" s="10" t="s">
        <v>648</v>
      </c>
      <c r="C228" s="10" t="str">
        <f t="shared" si="3"/>
        <v>Norte</v>
      </c>
    </row>
    <row r="229" spans="1:3" x14ac:dyDescent="0.25">
      <c r="A229" s="9" t="s">
        <v>2065</v>
      </c>
      <c r="B229" s="9" t="s">
        <v>653</v>
      </c>
      <c r="C229" s="9" t="str">
        <f t="shared" si="3"/>
        <v>Sudeste</v>
      </c>
    </row>
    <row r="230" spans="1:3" x14ac:dyDescent="0.25">
      <c r="A230" s="10" t="s">
        <v>2066</v>
      </c>
      <c r="B230" s="10" t="s">
        <v>627</v>
      </c>
      <c r="C230" s="10" t="str">
        <f t="shared" si="3"/>
        <v>Sudeste</v>
      </c>
    </row>
    <row r="231" spans="1:3" x14ac:dyDescent="0.25">
      <c r="A231" s="9" t="s">
        <v>2067</v>
      </c>
      <c r="B231" s="9" t="s">
        <v>925</v>
      </c>
      <c r="C231" s="9" t="str">
        <f t="shared" si="3"/>
        <v>Centro-Oeste</v>
      </c>
    </row>
    <row r="232" spans="1:3" x14ac:dyDescent="0.25">
      <c r="A232" s="10" t="s">
        <v>2068</v>
      </c>
      <c r="B232" s="10" t="s">
        <v>671</v>
      </c>
      <c r="C232" s="10" t="str">
        <f t="shared" si="3"/>
        <v>Norte</v>
      </c>
    </row>
    <row r="233" spans="1:3" x14ac:dyDescent="0.25">
      <c r="A233" s="9" t="s">
        <v>2069</v>
      </c>
      <c r="B233" s="9" t="s">
        <v>653</v>
      </c>
      <c r="C233" s="9" t="str">
        <f t="shared" si="3"/>
        <v>Sudeste</v>
      </c>
    </row>
    <row r="234" spans="1:3" x14ac:dyDescent="0.25">
      <c r="A234" s="10" t="s">
        <v>2070</v>
      </c>
      <c r="B234" s="10" t="s">
        <v>918</v>
      </c>
      <c r="C234" s="10" t="str">
        <f t="shared" si="3"/>
        <v>Norte</v>
      </c>
    </row>
    <row r="235" spans="1:3" x14ac:dyDescent="0.25">
      <c r="A235" s="9" t="s">
        <v>2071</v>
      </c>
      <c r="B235" s="9" t="s">
        <v>860</v>
      </c>
      <c r="C235" s="9" t="str">
        <f t="shared" si="3"/>
        <v>Sul</v>
      </c>
    </row>
    <row r="236" spans="1:3" x14ac:dyDescent="0.25">
      <c r="A236" s="10" t="s">
        <v>2072</v>
      </c>
      <c r="B236" s="10" t="s">
        <v>632</v>
      </c>
      <c r="C236" s="10" t="str">
        <f t="shared" si="3"/>
        <v>Sudeste</v>
      </c>
    </row>
    <row r="237" spans="1:3" x14ac:dyDescent="0.25">
      <c r="A237" s="9" t="s">
        <v>2073</v>
      </c>
      <c r="B237" s="9" t="s">
        <v>648</v>
      </c>
      <c r="C237" s="9" t="str">
        <f t="shared" si="3"/>
        <v>Norte</v>
      </c>
    </row>
    <row r="238" spans="1:3" x14ac:dyDescent="0.25">
      <c r="A238" s="10" t="s">
        <v>2074</v>
      </c>
      <c r="B238" s="10" t="s">
        <v>627</v>
      </c>
      <c r="C238" s="10" t="str">
        <f t="shared" si="3"/>
        <v>Sudeste</v>
      </c>
    </row>
    <row r="239" spans="1:3" x14ac:dyDescent="0.25">
      <c r="A239" s="9" t="s">
        <v>2075</v>
      </c>
      <c r="B239" s="9" t="s">
        <v>627</v>
      </c>
      <c r="C239" s="9" t="str">
        <f t="shared" si="3"/>
        <v>Sudeste</v>
      </c>
    </row>
    <row r="240" spans="1:3" x14ac:dyDescent="0.25">
      <c r="A240" s="10" t="s">
        <v>2076</v>
      </c>
      <c r="B240" s="10" t="s">
        <v>765</v>
      </c>
      <c r="C240" s="10" t="str">
        <f t="shared" si="3"/>
        <v>Sul</v>
      </c>
    </row>
    <row r="241" spans="1:3" x14ac:dyDescent="0.25">
      <c r="A241" s="9" t="s">
        <v>2077</v>
      </c>
      <c r="B241" s="9" t="s">
        <v>1064</v>
      </c>
      <c r="C241" s="9" t="str">
        <f t="shared" si="3"/>
        <v>Nordeste</v>
      </c>
    </row>
    <row r="242" spans="1:3" x14ac:dyDescent="0.25">
      <c r="A242" s="10" t="s">
        <v>2078</v>
      </c>
      <c r="B242" s="10" t="s">
        <v>632</v>
      </c>
      <c r="C242" s="10" t="str">
        <f t="shared" si="3"/>
        <v>Sudeste</v>
      </c>
    </row>
    <row r="243" spans="1:3" x14ac:dyDescent="0.25">
      <c r="A243" s="9" t="s">
        <v>2079</v>
      </c>
      <c r="B243" s="9" t="s">
        <v>1064</v>
      </c>
      <c r="C243" s="9" t="str">
        <f t="shared" si="3"/>
        <v>Nordeste</v>
      </c>
    </row>
    <row r="244" spans="1:3" x14ac:dyDescent="0.25">
      <c r="A244" s="10" t="s">
        <v>2080</v>
      </c>
      <c r="B244" s="10" t="s">
        <v>637</v>
      </c>
      <c r="C244" s="10" t="str">
        <f t="shared" si="3"/>
        <v>Norte</v>
      </c>
    </row>
    <row r="245" spans="1:3" x14ac:dyDescent="0.25">
      <c r="A245" s="9" t="s">
        <v>2081</v>
      </c>
      <c r="B245" s="9" t="s">
        <v>659</v>
      </c>
      <c r="C245" s="9" t="str">
        <f t="shared" si="3"/>
        <v>Nordeste</v>
      </c>
    </row>
    <row r="246" spans="1:3" x14ac:dyDescent="0.25">
      <c r="A246" s="10" t="s">
        <v>2082</v>
      </c>
      <c r="B246" s="10" t="s">
        <v>1030</v>
      </c>
      <c r="C246" s="10" t="str">
        <f t="shared" si="3"/>
        <v>Centro-Oeste</v>
      </c>
    </row>
    <row r="247" spans="1:3" x14ac:dyDescent="0.25">
      <c r="A247" s="9" t="s">
        <v>2083</v>
      </c>
      <c r="B247" s="9" t="s">
        <v>860</v>
      </c>
      <c r="C247" s="9" t="str">
        <f t="shared" si="3"/>
        <v>Sul</v>
      </c>
    </row>
    <row r="248" spans="1:3" x14ac:dyDescent="0.25">
      <c r="A248" s="10" t="s">
        <v>2084</v>
      </c>
      <c r="B248" s="10" t="s">
        <v>978</v>
      </c>
      <c r="C248" s="10" t="str">
        <f t="shared" si="3"/>
        <v>Nordeste</v>
      </c>
    </row>
    <row r="249" spans="1:3" x14ac:dyDescent="0.25">
      <c r="A249" s="9" t="s">
        <v>2085</v>
      </c>
      <c r="B249" s="9" t="s">
        <v>632</v>
      </c>
      <c r="C249" s="9" t="str">
        <f t="shared" si="3"/>
        <v>Sudeste</v>
      </c>
    </row>
    <row r="250" spans="1:3" x14ac:dyDescent="0.25">
      <c r="A250" s="10" t="s">
        <v>2086</v>
      </c>
      <c r="B250" s="10" t="s">
        <v>632</v>
      </c>
      <c r="C250" s="10" t="str">
        <f t="shared" si="3"/>
        <v>Sudeste</v>
      </c>
    </row>
    <row r="251" spans="1:3" x14ac:dyDescent="0.25">
      <c r="A251" s="9" t="s">
        <v>2087</v>
      </c>
      <c r="B251" s="9" t="s">
        <v>827</v>
      </c>
      <c r="C251" s="9" t="str">
        <f t="shared" si="3"/>
        <v>Norte</v>
      </c>
    </row>
    <row r="252" spans="1:3" x14ac:dyDescent="0.25">
      <c r="A252" s="10" t="s">
        <v>2088</v>
      </c>
      <c r="B252" s="10" t="s">
        <v>723</v>
      </c>
      <c r="C252" s="10" t="str">
        <f t="shared" si="3"/>
        <v>Nordeste</v>
      </c>
    </row>
    <row r="253" spans="1:3" x14ac:dyDescent="0.25">
      <c r="A253" s="9" t="s">
        <v>2089</v>
      </c>
      <c r="B253" s="9" t="s">
        <v>755</v>
      </c>
      <c r="C253" s="9" t="str">
        <f t="shared" si="3"/>
        <v>Sudeste</v>
      </c>
    </row>
    <row r="254" spans="1:3" x14ac:dyDescent="0.25">
      <c r="A254" s="10" t="s">
        <v>2090</v>
      </c>
      <c r="B254" s="10" t="s">
        <v>925</v>
      </c>
      <c r="C254" s="10" t="str">
        <f t="shared" si="3"/>
        <v>Centro-Oeste</v>
      </c>
    </row>
    <row r="255" spans="1:3" x14ac:dyDescent="0.25">
      <c r="A255" s="9" t="s">
        <v>2091</v>
      </c>
      <c r="B255" s="9" t="s">
        <v>627</v>
      </c>
      <c r="C255" s="9" t="str">
        <f t="shared" si="3"/>
        <v>Sudeste</v>
      </c>
    </row>
    <row r="256" spans="1:3" x14ac:dyDescent="0.25">
      <c r="A256" s="10" t="s">
        <v>2092</v>
      </c>
      <c r="B256" s="10" t="s">
        <v>663</v>
      </c>
      <c r="C256" s="10" t="str">
        <f t="shared" si="3"/>
        <v>Sul</v>
      </c>
    </row>
    <row r="257" spans="1:3" x14ac:dyDescent="0.25">
      <c r="A257" s="9" t="s">
        <v>2093</v>
      </c>
      <c r="B257" s="9" t="s">
        <v>707</v>
      </c>
      <c r="C257" s="9" t="str">
        <f t="shared" si="3"/>
        <v>Nordeste</v>
      </c>
    </row>
    <row r="258" spans="1:3" x14ac:dyDescent="0.25">
      <c r="A258" s="10" t="s">
        <v>2094</v>
      </c>
      <c r="B258" s="10" t="s">
        <v>627</v>
      </c>
      <c r="C258" s="10" t="str">
        <f t="shared" si="3"/>
        <v>Sudeste</v>
      </c>
    </row>
    <row r="259" spans="1:3" x14ac:dyDescent="0.25">
      <c r="A259" s="9" t="s">
        <v>2095</v>
      </c>
      <c r="B259" s="9" t="s">
        <v>1030</v>
      </c>
      <c r="C259" s="9" t="str">
        <f t="shared" si="3"/>
        <v>Centro-Oeste</v>
      </c>
    </row>
    <row r="260" spans="1:3" x14ac:dyDescent="0.25">
      <c r="A260" s="10" t="s">
        <v>2096</v>
      </c>
      <c r="B260" s="10" t="s">
        <v>813</v>
      </c>
      <c r="C260" s="10" t="str">
        <f t="shared" si="3"/>
        <v>Centro-Oeste</v>
      </c>
    </row>
    <row r="261" spans="1:3" x14ac:dyDescent="0.25">
      <c r="A261" s="9" t="s">
        <v>2097</v>
      </c>
      <c r="B261" s="9" t="s">
        <v>663</v>
      </c>
      <c r="C261" s="9" t="str">
        <f t="shared" si="3"/>
        <v>Sul</v>
      </c>
    </row>
    <row r="262" spans="1:3" x14ac:dyDescent="0.25">
      <c r="A262" s="10" t="s">
        <v>2098</v>
      </c>
      <c r="B262" s="10" t="s">
        <v>653</v>
      </c>
      <c r="C262" s="10" t="str">
        <f t="shared" ref="C262:C325" si="4">VLOOKUP(B262,$H$5:$I$31,2,FALSE)</f>
        <v>Sudeste</v>
      </c>
    </row>
    <row r="263" spans="1:3" x14ac:dyDescent="0.25">
      <c r="A263" s="9" t="s">
        <v>1848</v>
      </c>
      <c r="B263" s="9" t="s">
        <v>632</v>
      </c>
      <c r="C263" s="9" t="str">
        <f t="shared" si="4"/>
        <v>Sudeste</v>
      </c>
    </row>
    <row r="264" spans="1:3" x14ac:dyDescent="0.25">
      <c r="A264" s="10" t="s">
        <v>2099</v>
      </c>
      <c r="B264" s="10" t="s">
        <v>707</v>
      </c>
      <c r="C264" s="10" t="str">
        <f t="shared" si="4"/>
        <v>Nordeste</v>
      </c>
    </row>
    <row r="265" spans="1:3" x14ac:dyDescent="0.25">
      <c r="A265" s="9" t="s">
        <v>2100</v>
      </c>
      <c r="B265" s="9" t="s">
        <v>637</v>
      </c>
      <c r="C265" s="9" t="str">
        <f t="shared" si="4"/>
        <v>Norte</v>
      </c>
    </row>
    <row r="266" spans="1:3" x14ac:dyDescent="0.25">
      <c r="A266" s="10" t="s">
        <v>2101</v>
      </c>
      <c r="B266" s="10" t="s">
        <v>659</v>
      </c>
      <c r="C266" s="10" t="str">
        <f t="shared" si="4"/>
        <v>Nordeste</v>
      </c>
    </row>
    <row r="267" spans="1:3" x14ac:dyDescent="0.25">
      <c r="A267" s="9" t="s">
        <v>2102</v>
      </c>
      <c r="B267" s="9" t="s">
        <v>768</v>
      </c>
      <c r="C267" s="9" t="str">
        <f t="shared" si="4"/>
        <v>Nordeste</v>
      </c>
    </row>
    <row r="268" spans="1:3" x14ac:dyDescent="0.25">
      <c r="A268" s="10" t="s">
        <v>2103</v>
      </c>
      <c r="B268" s="10" t="s">
        <v>648</v>
      </c>
      <c r="C268" s="10" t="str">
        <f t="shared" si="4"/>
        <v>Norte</v>
      </c>
    </row>
    <row r="269" spans="1:3" x14ac:dyDescent="0.25">
      <c r="A269" s="9" t="s">
        <v>2104</v>
      </c>
      <c r="B269" s="9" t="s">
        <v>659</v>
      </c>
      <c r="C269" s="9" t="str">
        <f t="shared" si="4"/>
        <v>Nordeste</v>
      </c>
    </row>
    <row r="270" spans="1:3" x14ac:dyDescent="0.25">
      <c r="A270" s="10" t="s">
        <v>2105</v>
      </c>
      <c r="B270" s="10" t="s">
        <v>632</v>
      </c>
      <c r="C270" s="10" t="str">
        <f t="shared" si="4"/>
        <v>Sudeste</v>
      </c>
    </row>
    <row r="271" spans="1:3" x14ac:dyDescent="0.25">
      <c r="A271" s="9" t="s">
        <v>2106</v>
      </c>
      <c r="B271" s="9" t="s">
        <v>768</v>
      </c>
      <c r="C271" s="9" t="str">
        <f t="shared" si="4"/>
        <v>Nordeste</v>
      </c>
    </row>
    <row r="272" spans="1:3" x14ac:dyDescent="0.25">
      <c r="A272" s="10" t="s">
        <v>2107</v>
      </c>
      <c r="B272" s="10" t="s">
        <v>707</v>
      </c>
      <c r="C272" s="10" t="str">
        <f t="shared" si="4"/>
        <v>Nordeste</v>
      </c>
    </row>
    <row r="273" spans="1:3" x14ac:dyDescent="0.25">
      <c r="A273" s="9" t="s">
        <v>2108</v>
      </c>
      <c r="B273" s="9" t="s">
        <v>675</v>
      </c>
      <c r="C273" s="9" t="str">
        <f t="shared" si="4"/>
        <v>Norte</v>
      </c>
    </row>
    <row r="274" spans="1:3" x14ac:dyDescent="0.25">
      <c r="A274" s="10" t="s">
        <v>2109</v>
      </c>
      <c r="B274" s="10" t="s">
        <v>632</v>
      </c>
      <c r="C274" s="10" t="str">
        <f t="shared" si="4"/>
        <v>Sudeste</v>
      </c>
    </row>
    <row r="275" spans="1:3" x14ac:dyDescent="0.25">
      <c r="A275" s="9" t="s">
        <v>2110</v>
      </c>
      <c r="B275" s="9" t="s">
        <v>671</v>
      </c>
      <c r="C275" s="9" t="str">
        <f t="shared" si="4"/>
        <v>Norte</v>
      </c>
    </row>
    <row r="276" spans="1:3" x14ac:dyDescent="0.25">
      <c r="A276" s="10" t="s">
        <v>2111</v>
      </c>
      <c r="B276" s="10" t="s">
        <v>707</v>
      </c>
      <c r="C276" s="10" t="str">
        <f t="shared" si="4"/>
        <v>Nordeste</v>
      </c>
    </row>
    <row r="277" spans="1:3" x14ac:dyDescent="0.25">
      <c r="A277" s="9" t="s">
        <v>2112</v>
      </c>
      <c r="B277" s="9" t="s">
        <v>978</v>
      </c>
      <c r="C277" s="9" t="str">
        <f t="shared" si="4"/>
        <v>Nordeste</v>
      </c>
    </row>
    <row r="278" spans="1:3" x14ac:dyDescent="0.25">
      <c r="A278" s="10" t="s">
        <v>2113</v>
      </c>
      <c r="B278" s="10" t="s">
        <v>1064</v>
      </c>
      <c r="C278" s="10" t="str">
        <f t="shared" si="4"/>
        <v>Nordeste</v>
      </c>
    </row>
    <row r="279" spans="1:3" x14ac:dyDescent="0.25">
      <c r="A279" s="9" t="s">
        <v>2114</v>
      </c>
      <c r="B279" s="9" t="s">
        <v>632</v>
      </c>
      <c r="C279" s="9" t="str">
        <f t="shared" si="4"/>
        <v>Sudeste</v>
      </c>
    </row>
    <row r="280" spans="1:3" x14ac:dyDescent="0.25">
      <c r="A280" s="10" t="s">
        <v>2115</v>
      </c>
      <c r="B280" s="10" t="s">
        <v>627</v>
      </c>
      <c r="C280" s="10" t="str">
        <f t="shared" si="4"/>
        <v>Sudeste</v>
      </c>
    </row>
    <row r="281" spans="1:3" x14ac:dyDescent="0.25">
      <c r="A281" s="9" t="s">
        <v>2116</v>
      </c>
      <c r="B281" s="9" t="s">
        <v>637</v>
      </c>
      <c r="C281" s="9" t="str">
        <f t="shared" si="4"/>
        <v>Norte</v>
      </c>
    </row>
    <row r="282" spans="1:3" x14ac:dyDescent="0.25">
      <c r="A282" s="10" t="s">
        <v>2117</v>
      </c>
      <c r="B282" s="10" t="s">
        <v>663</v>
      </c>
      <c r="C282" s="10" t="str">
        <f t="shared" si="4"/>
        <v>Sul</v>
      </c>
    </row>
    <row r="283" spans="1:3" x14ac:dyDescent="0.25">
      <c r="A283" s="9" t="s">
        <v>2118</v>
      </c>
      <c r="B283" s="9" t="s">
        <v>860</v>
      </c>
      <c r="C283" s="9" t="str">
        <f t="shared" si="4"/>
        <v>Sul</v>
      </c>
    </row>
    <row r="284" spans="1:3" x14ac:dyDescent="0.25">
      <c r="A284" s="10" t="s">
        <v>2119</v>
      </c>
      <c r="B284" s="10" t="s">
        <v>627</v>
      </c>
      <c r="C284" s="10" t="str">
        <f t="shared" si="4"/>
        <v>Sudeste</v>
      </c>
    </row>
    <row r="285" spans="1:3" x14ac:dyDescent="0.25">
      <c r="A285" s="9" t="s">
        <v>2120</v>
      </c>
      <c r="B285" s="9" t="s">
        <v>632</v>
      </c>
      <c r="C285" s="9" t="str">
        <f t="shared" si="4"/>
        <v>Sudeste</v>
      </c>
    </row>
    <row r="286" spans="1:3" x14ac:dyDescent="0.25">
      <c r="A286" s="10" t="s">
        <v>2121</v>
      </c>
      <c r="B286" s="10" t="s">
        <v>632</v>
      </c>
      <c r="C286" s="10" t="str">
        <f t="shared" si="4"/>
        <v>Sudeste</v>
      </c>
    </row>
    <row r="287" spans="1:3" x14ac:dyDescent="0.25">
      <c r="A287" s="9" t="s">
        <v>2122</v>
      </c>
      <c r="B287" s="9" t="s">
        <v>659</v>
      </c>
      <c r="C287" s="9" t="str">
        <f t="shared" si="4"/>
        <v>Nordeste</v>
      </c>
    </row>
    <row r="288" spans="1:3" x14ac:dyDescent="0.25">
      <c r="A288" s="10" t="s">
        <v>2123</v>
      </c>
      <c r="B288" s="10" t="s">
        <v>653</v>
      </c>
      <c r="C288" s="10" t="str">
        <f t="shared" si="4"/>
        <v>Sudeste</v>
      </c>
    </row>
    <row r="289" spans="1:3" x14ac:dyDescent="0.25">
      <c r="A289" s="9" t="s">
        <v>2124</v>
      </c>
      <c r="B289" s="9" t="s">
        <v>632</v>
      </c>
      <c r="C289" s="9" t="str">
        <f t="shared" si="4"/>
        <v>Sudeste</v>
      </c>
    </row>
    <row r="290" spans="1:3" x14ac:dyDescent="0.25">
      <c r="A290" s="10" t="s">
        <v>2125</v>
      </c>
      <c r="B290" s="10" t="s">
        <v>648</v>
      </c>
      <c r="C290" s="10" t="str">
        <f t="shared" si="4"/>
        <v>Norte</v>
      </c>
    </row>
    <row r="291" spans="1:3" x14ac:dyDescent="0.25">
      <c r="A291" s="9" t="s">
        <v>2126</v>
      </c>
      <c r="B291" s="9" t="s">
        <v>632</v>
      </c>
      <c r="C291" s="9" t="str">
        <f t="shared" si="4"/>
        <v>Sudeste</v>
      </c>
    </row>
    <row r="292" spans="1:3" x14ac:dyDescent="0.25">
      <c r="A292" s="10" t="s">
        <v>2127</v>
      </c>
      <c r="B292" s="10" t="s">
        <v>632</v>
      </c>
      <c r="C292" s="10" t="str">
        <f t="shared" si="4"/>
        <v>Sudeste</v>
      </c>
    </row>
    <row r="293" spans="1:3" x14ac:dyDescent="0.25">
      <c r="A293" s="9" t="s">
        <v>2128</v>
      </c>
      <c r="B293" s="9" t="s">
        <v>707</v>
      </c>
      <c r="C293" s="9" t="str">
        <f t="shared" si="4"/>
        <v>Nordeste</v>
      </c>
    </row>
    <row r="294" spans="1:3" x14ac:dyDescent="0.25">
      <c r="A294" s="10" t="s">
        <v>2129</v>
      </c>
      <c r="B294" s="10" t="s">
        <v>653</v>
      </c>
      <c r="C294" s="10" t="str">
        <f t="shared" si="4"/>
        <v>Sudeste</v>
      </c>
    </row>
    <row r="295" spans="1:3" x14ac:dyDescent="0.25">
      <c r="A295" s="9" t="s">
        <v>2130</v>
      </c>
      <c r="B295" s="9" t="s">
        <v>659</v>
      </c>
      <c r="C295" s="9" t="str">
        <f t="shared" si="4"/>
        <v>Nordeste</v>
      </c>
    </row>
    <row r="296" spans="1:3" x14ac:dyDescent="0.25">
      <c r="A296" s="10" t="s">
        <v>2131</v>
      </c>
      <c r="B296" s="10" t="s">
        <v>632</v>
      </c>
      <c r="C296" s="10" t="str">
        <f t="shared" si="4"/>
        <v>Sudeste</v>
      </c>
    </row>
    <row r="297" spans="1:3" x14ac:dyDescent="0.25">
      <c r="A297" s="9" t="s">
        <v>2132</v>
      </c>
      <c r="B297" s="9" t="s">
        <v>653</v>
      </c>
      <c r="C297" s="9" t="str">
        <f t="shared" si="4"/>
        <v>Sudeste</v>
      </c>
    </row>
    <row r="298" spans="1:3" x14ac:dyDescent="0.25">
      <c r="A298" s="10" t="s">
        <v>2133</v>
      </c>
      <c r="B298" s="10" t="s">
        <v>659</v>
      </c>
      <c r="C298" s="10" t="str">
        <f t="shared" si="4"/>
        <v>Nordeste</v>
      </c>
    </row>
    <row r="299" spans="1:3" x14ac:dyDescent="0.25">
      <c r="A299" s="9" t="s">
        <v>2134</v>
      </c>
      <c r="B299" s="9" t="s">
        <v>632</v>
      </c>
      <c r="C299" s="9" t="str">
        <f t="shared" si="4"/>
        <v>Sudeste</v>
      </c>
    </row>
    <row r="300" spans="1:3" x14ac:dyDescent="0.25">
      <c r="A300" s="10" t="s">
        <v>2135</v>
      </c>
      <c r="B300" s="10" t="s">
        <v>860</v>
      </c>
      <c r="C300" s="10" t="str">
        <f t="shared" si="4"/>
        <v>Sul</v>
      </c>
    </row>
    <row r="301" spans="1:3" x14ac:dyDescent="0.25">
      <c r="A301" s="9" t="s">
        <v>2136</v>
      </c>
      <c r="B301" s="9" t="s">
        <v>627</v>
      </c>
      <c r="C301" s="9" t="str">
        <f t="shared" si="4"/>
        <v>Sudeste</v>
      </c>
    </row>
    <row r="302" spans="1:3" x14ac:dyDescent="0.25">
      <c r="A302" s="10" t="s">
        <v>2137</v>
      </c>
      <c r="B302" s="10" t="s">
        <v>663</v>
      </c>
      <c r="C302" s="10" t="str">
        <f t="shared" si="4"/>
        <v>Sul</v>
      </c>
    </row>
    <row r="303" spans="1:3" x14ac:dyDescent="0.25">
      <c r="A303" s="9" t="s">
        <v>2138</v>
      </c>
      <c r="B303" s="9" t="s">
        <v>637</v>
      </c>
      <c r="C303" s="9" t="str">
        <f t="shared" si="4"/>
        <v>Norte</v>
      </c>
    </row>
    <row r="304" spans="1:3" x14ac:dyDescent="0.25">
      <c r="A304" s="10" t="s">
        <v>2139</v>
      </c>
      <c r="B304" s="10" t="s">
        <v>632</v>
      </c>
      <c r="C304" s="10" t="str">
        <f t="shared" si="4"/>
        <v>Sudeste</v>
      </c>
    </row>
    <row r="305" spans="1:3" x14ac:dyDescent="0.25">
      <c r="A305" s="9" t="s">
        <v>2140</v>
      </c>
      <c r="B305" s="9" t="s">
        <v>641</v>
      </c>
      <c r="C305" s="9" t="str">
        <f t="shared" si="4"/>
        <v>Nordeste</v>
      </c>
    </row>
    <row r="306" spans="1:3" x14ac:dyDescent="0.25">
      <c r="A306" s="10" t="s">
        <v>2141</v>
      </c>
      <c r="B306" s="10" t="s">
        <v>793</v>
      </c>
      <c r="C306" s="10" t="str">
        <f t="shared" si="4"/>
        <v>Nordeste</v>
      </c>
    </row>
    <row r="307" spans="1:3" x14ac:dyDescent="0.25">
      <c r="A307" s="9" t="s">
        <v>2142</v>
      </c>
      <c r="B307" s="9" t="s">
        <v>627</v>
      </c>
      <c r="C307" s="9" t="str">
        <f t="shared" si="4"/>
        <v>Sudeste</v>
      </c>
    </row>
    <row r="308" spans="1:3" x14ac:dyDescent="0.25">
      <c r="A308" s="10" t="s">
        <v>2143</v>
      </c>
      <c r="B308" s="10" t="s">
        <v>648</v>
      </c>
      <c r="C308" s="10" t="str">
        <f t="shared" si="4"/>
        <v>Norte</v>
      </c>
    </row>
    <row r="309" spans="1:3" x14ac:dyDescent="0.25">
      <c r="A309" s="9" t="s">
        <v>2144</v>
      </c>
      <c r="B309" s="9" t="s">
        <v>653</v>
      </c>
      <c r="C309" s="9" t="str">
        <f t="shared" si="4"/>
        <v>Sudeste</v>
      </c>
    </row>
    <row r="310" spans="1:3" x14ac:dyDescent="0.25">
      <c r="A310" s="10" t="s">
        <v>2145</v>
      </c>
      <c r="B310" s="10" t="s">
        <v>632</v>
      </c>
      <c r="C310" s="10" t="str">
        <f t="shared" si="4"/>
        <v>Sudeste</v>
      </c>
    </row>
    <row r="311" spans="1:3" x14ac:dyDescent="0.25">
      <c r="A311" s="9" t="s">
        <v>2146</v>
      </c>
      <c r="B311" s="9" t="s">
        <v>659</v>
      </c>
      <c r="C311" s="9" t="str">
        <f t="shared" si="4"/>
        <v>Nordeste</v>
      </c>
    </row>
    <row r="312" spans="1:3" x14ac:dyDescent="0.25">
      <c r="A312" s="10" t="s">
        <v>2147</v>
      </c>
      <c r="B312" s="10" t="s">
        <v>659</v>
      </c>
      <c r="C312" s="10" t="str">
        <f t="shared" si="4"/>
        <v>Nordeste</v>
      </c>
    </row>
    <row r="313" spans="1:3" x14ac:dyDescent="0.25">
      <c r="A313" s="9" t="s">
        <v>2148</v>
      </c>
      <c r="B313" s="9" t="s">
        <v>723</v>
      </c>
      <c r="C313" s="9" t="str">
        <f t="shared" si="4"/>
        <v>Nordeste</v>
      </c>
    </row>
    <row r="314" spans="1:3" x14ac:dyDescent="0.25">
      <c r="A314" s="10" t="s">
        <v>2149</v>
      </c>
      <c r="B314" s="10" t="s">
        <v>627</v>
      </c>
      <c r="C314" s="10" t="str">
        <f t="shared" si="4"/>
        <v>Sudeste</v>
      </c>
    </row>
    <row r="315" spans="1:3" x14ac:dyDescent="0.25">
      <c r="A315" s="9" t="s">
        <v>2150</v>
      </c>
      <c r="B315" s="9" t="s">
        <v>860</v>
      </c>
      <c r="C315" s="9" t="str">
        <f t="shared" si="4"/>
        <v>Sul</v>
      </c>
    </row>
    <row r="316" spans="1:3" x14ac:dyDescent="0.25">
      <c r="A316" s="10" t="s">
        <v>2151</v>
      </c>
      <c r="B316" s="10" t="s">
        <v>648</v>
      </c>
      <c r="C316" s="10" t="str">
        <f t="shared" si="4"/>
        <v>Norte</v>
      </c>
    </row>
    <row r="317" spans="1:3" x14ac:dyDescent="0.25">
      <c r="A317" s="9" t="s">
        <v>2152</v>
      </c>
      <c r="B317" s="9" t="s">
        <v>637</v>
      </c>
      <c r="C317" s="9" t="str">
        <f t="shared" si="4"/>
        <v>Norte</v>
      </c>
    </row>
    <row r="318" spans="1:3" x14ac:dyDescent="0.25">
      <c r="A318" s="10" t="s">
        <v>2153</v>
      </c>
      <c r="B318" s="10" t="s">
        <v>648</v>
      </c>
      <c r="C318" s="10" t="str">
        <f t="shared" si="4"/>
        <v>Norte</v>
      </c>
    </row>
    <row r="319" spans="1:3" x14ac:dyDescent="0.25">
      <c r="A319" s="9" t="s">
        <v>2154</v>
      </c>
      <c r="B319" s="9" t="s">
        <v>648</v>
      </c>
      <c r="C319" s="9" t="str">
        <f t="shared" si="4"/>
        <v>Norte</v>
      </c>
    </row>
    <row r="320" spans="1:3" x14ac:dyDescent="0.25">
      <c r="A320" s="10" t="s">
        <v>2155</v>
      </c>
      <c r="B320" s="10" t="s">
        <v>632</v>
      </c>
      <c r="C320" s="10" t="str">
        <f t="shared" si="4"/>
        <v>Sudeste</v>
      </c>
    </row>
    <row r="321" spans="1:3" x14ac:dyDescent="0.25">
      <c r="A321" s="9" t="s">
        <v>2156</v>
      </c>
      <c r="B321" s="9" t="s">
        <v>860</v>
      </c>
      <c r="C321" s="9" t="str">
        <f t="shared" si="4"/>
        <v>Sul</v>
      </c>
    </row>
    <row r="322" spans="1:3" x14ac:dyDescent="0.25">
      <c r="A322" s="10" t="s">
        <v>2157</v>
      </c>
      <c r="B322" s="10" t="s">
        <v>925</v>
      </c>
      <c r="C322" s="10" t="str">
        <f t="shared" si="4"/>
        <v>Centro-Oeste</v>
      </c>
    </row>
    <row r="323" spans="1:3" x14ac:dyDescent="0.25">
      <c r="A323" s="9" t="s">
        <v>2158</v>
      </c>
      <c r="B323" s="9" t="s">
        <v>653</v>
      </c>
      <c r="C323" s="9" t="str">
        <f t="shared" si="4"/>
        <v>Sudeste</v>
      </c>
    </row>
    <row r="324" spans="1:3" x14ac:dyDescent="0.25">
      <c r="A324" s="10" t="s">
        <v>2159</v>
      </c>
      <c r="B324" s="10" t="s">
        <v>675</v>
      </c>
      <c r="C324" s="10" t="str">
        <f t="shared" si="4"/>
        <v>Norte</v>
      </c>
    </row>
    <row r="325" spans="1:3" x14ac:dyDescent="0.25">
      <c r="A325" s="9" t="s">
        <v>2160</v>
      </c>
      <c r="B325" s="9" t="s">
        <v>641</v>
      </c>
      <c r="C325" s="9" t="str">
        <f t="shared" si="4"/>
        <v>Nordeste</v>
      </c>
    </row>
    <row r="326" spans="1:3" x14ac:dyDescent="0.25">
      <c r="A326" s="10" t="s">
        <v>2161</v>
      </c>
      <c r="B326" s="10" t="s">
        <v>659</v>
      </c>
      <c r="C326" s="10" t="str">
        <f t="shared" ref="C326:C389" si="5">VLOOKUP(B326,$H$5:$I$31,2,FALSE)</f>
        <v>Nordeste</v>
      </c>
    </row>
    <row r="327" spans="1:3" x14ac:dyDescent="0.25">
      <c r="A327" s="9" t="s">
        <v>2162</v>
      </c>
      <c r="B327" s="9" t="s">
        <v>627</v>
      </c>
      <c r="C327" s="9" t="str">
        <f t="shared" si="5"/>
        <v>Sudeste</v>
      </c>
    </row>
    <row r="328" spans="1:3" x14ac:dyDescent="0.25">
      <c r="A328" s="10" t="s">
        <v>2163</v>
      </c>
      <c r="B328" s="10" t="s">
        <v>659</v>
      </c>
      <c r="C328" s="10" t="str">
        <f t="shared" si="5"/>
        <v>Nordeste</v>
      </c>
    </row>
    <row r="329" spans="1:3" x14ac:dyDescent="0.25">
      <c r="A329" s="9" t="s">
        <v>2164</v>
      </c>
      <c r="B329" s="9" t="s">
        <v>637</v>
      </c>
      <c r="C329" s="9" t="str">
        <f t="shared" si="5"/>
        <v>Norte</v>
      </c>
    </row>
    <row r="330" spans="1:3" x14ac:dyDescent="0.25">
      <c r="A330" s="10" t="s">
        <v>2165</v>
      </c>
      <c r="B330" s="10" t="s">
        <v>632</v>
      </c>
      <c r="C330" s="10" t="str">
        <f t="shared" si="5"/>
        <v>Sudeste</v>
      </c>
    </row>
    <row r="331" spans="1:3" x14ac:dyDescent="0.25">
      <c r="A331" s="9" t="s">
        <v>2166</v>
      </c>
      <c r="B331" s="9" t="s">
        <v>632</v>
      </c>
      <c r="C331" s="9" t="str">
        <f t="shared" si="5"/>
        <v>Sudeste</v>
      </c>
    </row>
    <row r="332" spans="1:3" x14ac:dyDescent="0.25">
      <c r="A332" s="10" t="s">
        <v>2167</v>
      </c>
      <c r="B332" s="10" t="s">
        <v>653</v>
      </c>
      <c r="C332" s="10" t="str">
        <f t="shared" si="5"/>
        <v>Sudeste</v>
      </c>
    </row>
    <row r="333" spans="1:3" x14ac:dyDescent="0.25">
      <c r="A333" s="9" t="s">
        <v>2168</v>
      </c>
      <c r="B333" s="9" t="s">
        <v>632</v>
      </c>
      <c r="C333" s="9" t="str">
        <f t="shared" si="5"/>
        <v>Sudeste</v>
      </c>
    </row>
    <row r="334" spans="1:3" x14ac:dyDescent="0.25">
      <c r="A334" s="10" t="s">
        <v>2169</v>
      </c>
      <c r="B334" s="10" t="s">
        <v>653</v>
      </c>
      <c r="C334" s="10" t="str">
        <f t="shared" si="5"/>
        <v>Sudeste</v>
      </c>
    </row>
    <row r="335" spans="1:3" x14ac:dyDescent="0.25">
      <c r="A335" s="9" t="s">
        <v>2170</v>
      </c>
      <c r="B335" s="9" t="s">
        <v>659</v>
      </c>
      <c r="C335" s="9" t="str">
        <f t="shared" si="5"/>
        <v>Nordeste</v>
      </c>
    </row>
    <row r="336" spans="1:3" x14ac:dyDescent="0.25">
      <c r="A336" s="10" t="s">
        <v>2171</v>
      </c>
      <c r="B336" s="10" t="s">
        <v>839</v>
      </c>
      <c r="C336" s="10" t="str">
        <f t="shared" si="5"/>
        <v>Centro-Oeste</v>
      </c>
    </row>
    <row r="337" spans="1:3" x14ac:dyDescent="0.25">
      <c r="A337" s="9" t="s">
        <v>2172</v>
      </c>
      <c r="B337" s="9" t="s">
        <v>723</v>
      </c>
      <c r="C337" s="9" t="str">
        <f t="shared" si="5"/>
        <v>Nordeste</v>
      </c>
    </row>
    <row r="338" spans="1:3" x14ac:dyDescent="0.25">
      <c r="A338" s="10" t="s">
        <v>2173</v>
      </c>
      <c r="B338" s="10" t="s">
        <v>671</v>
      </c>
      <c r="C338" s="10" t="str">
        <f t="shared" si="5"/>
        <v>Norte</v>
      </c>
    </row>
    <row r="339" spans="1:3" x14ac:dyDescent="0.25">
      <c r="A339" s="9" t="s">
        <v>2174</v>
      </c>
      <c r="B339" s="9" t="s">
        <v>627</v>
      </c>
      <c r="C339" s="9" t="str">
        <f t="shared" si="5"/>
        <v>Sudeste</v>
      </c>
    </row>
    <row r="340" spans="1:3" x14ac:dyDescent="0.25">
      <c r="A340" s="10" t="s">
        <v>2175</v>
      </c>
      <c r="B340" s="10" t="s">
        <v>653</v>
      </c>
      <c r="C340" s="10" t="str">
        <f t="shared" si="5"/>
        <v>Sudeste</v>
      </c>
    </row>
    <row r="341" spans="1:3" x14ac:dyDescent="0.25">
      <c r="A341" s="9" t="s">
        <v>2176</v>
      </c>
      <c r="B341" s="9" t="s">
        <v>860</v>
      </c>
      <c r="C341" s="9" t="str">
        <f t="shared" si="5"/>
        <v>Sul</v>
      </c>
    </row>
    <row r="342" spans="1:3" x14ac:dyDescent="0.25">
      <c r="A342" s="10" t="s">
        <v>2177</v>
      </c>
      <c r="B342" s="10" t="s">
        <v>632</v>
      </c>
      <c r="C342" s="10" t="str">
        <f t="shared" si="5"/>
        <v>Sudeste</v>
      </c>
    </row>
    <row r="343" spans="1:3" x14ac:dyDescent="0.25">
      <c r="A343" s="9" t="s">
        <v>2178</v>
      </c>
      <c r="B343" s="9" t="s">
        <v>637</v>
      </c>
      <c r="C343" s="9" t="str">
        <f t="shared" si="5"/>
        <v>Norte</v>
      </c>
    </row>
    <row r="344" spans="1:3" x14ac:dyDescent="0.25">
      <c r="A344" s="10" t="s">
        <v>2179</v>
      </c>
      <c r="B344" s="10" t="s">
        <v>653</v>
      </c>
      <c r="C344" s="10" t="str">
        <f t="shared" si="5"/>
        <v>Sudeste</v>
      </c>
    </row>
    <row r="345" spans="1:3" x14ac:dyDescent="0.25">
      <c r="A345" s="9" t="s">
        <v>2180</v>
      </c>
      <c r="B345" s="9" t="s">
        <v>632</v>
      </c>
      <c r="C345" s="9" t="str">
        <f t="shared" si="5"/>
        <v>Sudeste</v>
      </c>
    </row>
    <row r="346" spans="1:3" x14ac:dyDescent="0.25">
      <c r="A346" s="10" t="s">
        <v>2181</v>
      </c>
      <c r="B346" s="10" t="s">
        <v>659</v>
      </c>
      <c r="C346" s="10" t="str">
        <f t="shared" si="5"/>
        <v>Nordeste</v>
      </c>
    </row>
    <row r="347" spans="1:3" x14ac:dyDescent="0.25">
      <c r="A347" s="9" t="s">
        <v>2182</v>
      </c>
      <c r="B347" s="9" t="s">
        <v>860</v>
      </c>
      <c r="C347" s="9" t="str">
        <f t="shared" si="5"/>
        <v>Sul</v>
      </c>
    </row>
    <row r="348" spans="1:3" x14ac:dyDescent="0.25">
      <c r="A348" s="10" t="s">
        <v>2183</v>
      </c>
      <c r="B348" s="10" t="s">
        <v>1030</v>
      </c>
      <c r="C348" s="10" t="str">
        <f t="shared" si="5"/>
        <v>Centro-Oeste</v>
      </c>
    </row>
    <row r="349" spans="1:3" x14ac:dyDescent="0.25">
      <c r="A349" s="9" t="s">
        <v>2184</v>
      </c>
      <c r="B349" s="9" t="s">
        <v>637</v>
      </c>
      <c r="C349" s="9" t="str">
        <f t="shared" si="5"/>
        <v>Norte</v>
      </c>
    </row>
    <row r="350" spans="1:3" x14ac:dyDescent="0.25">
      <c r="A350" s="10" t="s">
        <v>2185</v>
      </c>
      <c r="B350" s="10" t="s">
        <v>765</v>
      </c>
      <c r="C350" s="10" t="str">
        <f t="shared" si="5"/>
        <v>Sul</v>
      </c>
    </row>
    <row r="351" spans="1:3" x14ac:dyDescent="0.25">
      <c r="A351" s="9" t="s">
        <v>2186</v>
      </c>
      <c r="B351" s="9" t="s">
        <v>827</v>
      </c>
      <c r="C351" s="9" t="str">
        <f t="shared" si="5"/>
        <v>Norte</v>
      </c>
    </row>
    <row r="352" spans="1:3" x14ac:dyDescent="0.25">
      <c r="A352" s="10" t="s">
        <v>2187</v>
      </c>
      <c r="B352" s="10" t="s">
        <v>627</v>
      </c>
      <c r="C352" s="10" t="str">
        <f t="shared" si="5"/>
        <v>Sudeste</v>
      </c>
    </row>
    <row r="353" spans="1:3" x14ac:dyDescent="0.25">
      <c r="A353" s="9" t="s">
        <v>2188</v>
      </c>
      <c r="B353" s="9" t="s">
        <v>659</v>
      </c>
      <c r="C353" s="9" t="str">
        <f t="shared" si="5"/>
        <v>Nordeste</v>
      </c>
    </row>
    <row r="354" spans="1:3" x14ac:dyDescent="0.25">
      <c r="A354" s="10" t="s">
        <v>2189</v>
      </c>
      <c r="B354" s="10" t="s">
        <v>813</v>
      </c>
      <c r="C354" s="10" t="str">
        <f t="shared" si="5"/>
        <v>Centro-Oeste</v>
      </c>
    </row>
    <row r="355" spans="1:3" x14ac:dyDescent="0.25">
      <c r="A355" s="9" t="s">
        <v>2190</v>
      </c>
      <c r="B355" s="9" t="s">
        <v>632</v>
      </c>
      <c r="C355" s="9" t="str">
        <f t="shared" si="5"/>
        <v>Sudeste</v>
      </c>
    </row>
    <row r="356" spans="1:3" x14ac:dyDescent="0.25">
      <c r="A356" s="10" t="s">
        <v>2191</v>
      </c>
      <c r="B356" s="10" t="s">
        <v>663</v>
      </c>
      <c r="C356" s="10" t="str">
        <f t="shared" si="5"/>
        <v>Sul</v>
      </c>
    </row>
    <row r="357" spans="1:3" x14ac:dyDescent="0.25">
      <c r="A357" s="9" t="s">
        <v>2192</v>
      </c>
      <c r="B357" s="9" t="s">
        <v>648</v>
      </c>
      <c r="C357" s="9" t="str">
        <f t="shared" si="5"/>
        <v>Norte</v>
      </c>
    </row>
    <row r="358" spans="1:3" x14ac:dyDescent="0.25">
      <c r="A358" s="10" t="s">
        <v>2193</v>
      </c>
      <c r="B358" s="10" t="s">
        <v>671</v>
      </c>
      <c r="C358" s="10" t="str">
        <f t="shared" si="5"/>
        <v>Norte</v>
      </c>
    </row>
    <row r="359" spans="1:3" x14ac:dyDescent="0.25">
      <c r="A359" s="9" t="s">
        <v>2194</v>
      </c>
      <c r="B359" s="9" t="s">
        <v>637</v>
      </c>
      <c r="C359" s="9" t="str">
        <f t="shared" si="5"/>
        <v>Norte</v>
      </c>
    </row>
    <row r="360" spans="1:3" x14ac:dyDescent="0.25">
      <c r="A360" s="10" t="s">
        <v>2195</v>
      </c>
      <c r="B360" s="10" t="s">
        <v>707</v>
      </c>
      <c r="C360" s="10" t="str">
        <f t="shared" si="5"/>
        <v>Nordeste</v>
      </c>
    </row>
    <row r="361" spans="1:3" x14ac:dyDescent="0.25">
      <c r="A361" s="9" t="s">
        <v>2196</v>
      </c>
      <c r="B361" s="9" t="s">
        <v>723</v>
      </c>
      <c r="C361" s="9" t="str">
        <f t="shared" si="5"/>
        <v>Nordeste</v>
      </c>
    </row>
    <row r="362" spans="1:3" x14ac:dyDescent="0.25">
      <c r="A362" s="10" t="s">
        <v>2197</v>
      </c>
      <c r="B362" s="10" t="s">
        <v>755</v>
      </c>
      <c r="C362" s="10" t="str">
        <f t="shared" si="5"/>
        <v>Sudeste</v>
      </c>
    </row>
    <row r="363" spans="1:3" x14ac:dyDescent="0.25">
      <c r="A363" s="9" t="s">
        <v>2198</v>
      </c>
      <c r="B363" s="9" t="s">
        <v>663</v>
      </c>
      <c r="C363" s="9" t="str">
        <f t="shared" si="5"/>
        <v>Sul</v>
      </c>
    </row>
    <row r="364" spans="1:3" x14ac:dyDescent="0.25">
      <c r="A364" s="10" t="s">
        <v>2199</v>
      </c>
      <c r="B364" s="10" t="s">
        <v>632</v>
      </c>
      <c r="C364" s="10" t="str">
        <f t="shared" si="5"/>
        <v>Sudeste</v>
      </c>
    </row>
    <row r="365" spans="1:3" x14ac:dyDescent="0.25">
      <c r="A365" s="9" t="s">
        <v>2200</v>
      </c>
      <c r="B365" s="9" t="s">
        <v>860</v>
      </c>
      <c r="C365" s="9" t="str">
        <f t="shared" si="5"/>
        <v>Sul</v>
      </c>
    </row>
    <row r="366" spans="1:3" x14ac:dyDescent="0.25">
      <c r="A366" s="10" t="s">
        <v>2201</v>
      </c>
      <c r="B366" s="10" t="s">
        <v>632</v>
      </c>
      <c r="C366" s="10" t="str">
        <f t="shared" si="5"/>
        <v>Sudeste</v>
      </c>
    </row>
    <row r="367" spans="1:3" x14ac:dyDescent="0.25">
      <c r="A367" s="9" t="s">
        <v>2202</v>
      </c>
      <c r="B367" s="9" t="s">
        <v>860</v>
      </c>
      <c r="C367" s="9" t="str">
        <f t="shared" si="5"/>
        <v>Sul</v>
      </c>
    </row>
    <row r="368" spans="1:3" x14ac:dyDescent="0.25">
      <c r="A368" s="10" t="s">
        <v>2203</v>
      </c>
      <c r="B368" s="10" t="s">
        <v>813</v>
      </c>
      <c r="C368" s="10" t="str">
        <f t="shared" si="5"/>
        <v>Centro-Oeste</v>
      </c>
    </row>
    <row r="369" spans="1:3" x14ac:dyDescent="0.25">
      <c r="A369" s="9" t="s">
        <v>2204</v>
      </c>
      <c r="B369" s="9" t="s">
        <v>659</v>
      </c>
      <c r="C369" s="9" t="str">
        <f t="shared" si="5"/>
        <v>Nordeste</v>
      </c>
    </row>
    <row r="370" spans="1:3" x14ac:dyDescent="0.25">
      <c r="A370" s="10" t="s">
        <v>2205</v>
      </c>
      <c r="B370" s="10" t="s">
        <v>1064</v>
      </c>
      <c r="C370" s="10" t="str">
        <f t="shared" si="5"/>
        <v>Nordeste</v>
      </c>
    </row>
    <row r="371" spans="1:3" x14ac:dyDescent="0.25">
      <c r="A371" s="9" t="s">
        <v>2206</v>
      </c>
      <c r="B371" s="9" t="s">
        <v>707</v>
      </c>
      <c r="C371" s="9" t="str">
        <f t="shared" si="5"/>
        <v>Nordeste</v>
      </c>
    </row>
    <row r="372" spans="1:3" x14ac:dyDescent="0.25">
      <c r="A372" s="10" t="s">
        <v>2207</v>
      </c>
      <c r="B372" s="10" t="s">
        <v>663</v>
      </c>
      <c r="C372" s="10" t="str">
        <f t="shared" si="5"/>
        <v>Sul</v>
      </c>
    </row>
    <row r="373" spans="1:3" x14ac:dyDescent="0.25">
      <c r="A373" s="9" t="s">
        <v>2208</v>
      </c>
      <c r="B373" s="9" t="s">
        <v>637</v>
      </c>
      <c r="C373" s="9" t="str">
        <f t="shared" si="5"/>
        <v>Norte</v>
      </c>
    </row>
    <row r="374" spans="1:3" x14ac:dyDescent="0.25">
      <c r="A374" s="10" t="s">
        <v>2209</v>
      </c>
      <c r="B374" s="10" t="s">
        <v>632</v>
      </c>
      <c r="C374" s="10" t="str">
        <f t="shared" si="5"/>
        <v>Sudeste</v>
      </c>
    </row>
    <row r="375" spans="1:3" x14ac:dyDescent="0.25">
      <c r="A375" s="9" t="s">
        <v>2210</v>
      </c>
      <c r="B375" s="9" t="s">
        <v>860</v>
      </c>
      <c r="C375" s="9" t="str">
        <f t="shared" si="5"/>
        <v>Sul</v>
      </c>
    </row>
    <row r="376" spans="1:3" x14ac:dyDescent="0.25">
      <c r="A376" s="10" t="s">
        <v>2211</v>
      </c>
      <c r="B376" s="10" t="s">
        <v>648</v>
      </c>
      <c r="C376" s="10" t="str">
        <f t="shared" si="5"/>
        <v>Norte</v>
      </c>
    </row>
    <row r="377" spans="1:3" x14ac:dyDescent="0.25">
      <c r="A377" s="9" t="s">
        <v>2212</v>
      </c>
      <c r="B377" s="9" t="s">
        <v>637</v>
      </c>
      <c r="C377" s="9" t="str">
        <f t="shared" si="5"/>
        <v>Norte</v>
      </c>
    </row>
    <row r="378" spans="1:3" x14ac:dyDescent="0.25">
      <c r="A378" s="10" t="s">
        <v>2213</v>
      </c>
      <c r="B378" s="10" t="s">
        <v>860</v>
      </c>
      <c r="C378" s="10" t="str">
        <f t="shared" si="5"/>
        <v>Sul</v>
      </c>
    </row>
    <row r="379" spans="1:3" x14ac:dyDescent="0.25">
      <c r="A379" s="9" t="s">
        <v>2214</v>
      </c>
      <c r="B379" s="9" t="s">
        <v>707</v>
      </c>
      <c r="C379" s="9" t="str">
        <f t="shared" si="5"/>
        <v>Nordeste</v>
      </c>
    </row>
    <row r="380" spans="1:3" x14ac:dyDescent="0.25">
      <c r="A380" s="10" t="s">
        <v>2215</v>
      </c>
      <c r="B380" s="10" t="s">
        <v>671</v>
      </c>
      <c r="C380" s="10" t="str">
        <f t="shared" si="5"/>
        <v>Norte</v>
      </c>
    </row>
    <row r="381" spans="1:3" x14ac:dyDescent="0.25">
      <c r="A381" s="9" t="s">
        <v>2216</v>
      </c>
      <c r="B381" s="9" t="s">
        <v>813</v>
      </c>
      <c r="C381" s="9" t="str">
        <f t="shared" si="5"/>
        <v>Centro-Oeste</v>
      </c>
    </row>
    <row r="382" spans="1:3" x14ac:dyDescent="0.25">
      <c r="A382" s="10" t="s">
        <v>2217</v>
      </c>
      <c r="B382" s="10" t="s">
        <v>627</v>
      </c>
      <c r="C382" s="10" t="str">
        <f t="shared" si="5"/>
        <v>Sudeste</v>
      </c>
    </row>
    <row r="383" spans="1:3" x14ac:dyDescent="0.25">
      <c r="A383" s="9" t="s">
        <v>2218</v>
      </c>
      <c r="B383" s="9" t="s">
        <v>627</v>
      </c>
      <c r="C383" s="9" t="str">
        <f t="shared" si="5"/>
        <v>Sudeste</v>
      </c>
    </row>
    <row r="384" spans="1:3" x14ac:dyDescent="0.25">
      <c r="A384" s="10" t="s">
        <v>2219</v>
      </c>
      <c r="B384" s="10" t="s">
        <v>627</v>
      </c>
      <c r="C384" s="10" t="str">
        <f t="shared" si="5"/>
        <v>Sudeste</v>
      </c>
    </row>
    <row r="385" spans="1:3" x14ac:dyDescent="0.25">
      <c r="A385" s="9" t="s">
        <v>2220</v>
      </c>
      <c r="B385" s="9" t="s">
        <v>659</v>
      </c>
      <c r="C385" s="9" t="str">
        <f t="shared" si="5"/>
        <v>Nordeste</v>
      </c>
    </row>
    <row r="386" spans="1:3" x14ac:dyDescent="0.25">
      <c r="A386" s="10" t="s">
        <v>2221</v>
      </c>
      <c r="B386" s="10" t="s">
        <v>707</v>
      </c>
      <c r="C386" s="10" t="str">
        <f t="shared" si="5"/>
        <v>Nordeste</v>
      </c>
    </row>
    <row r="387" spans="1:3" x14ac:dyDescent="0.25">
      <c r="A387" s="9" t="s">
        <v>2222</v>
      </c>
      <c r="B387" s="9" t="s">
        <v>627</v>
      </c>
      <c r="C387" s="9" t="str">
        <f t="shared" si="5"/>
        <v>Sudeste</v>
      </c>
    </row>
    <row r="388" spans="1:3" x14ac:dyDescent="0.25">
      <c r="A388" s="10" t="s">
        <v>2223</v>
      </c>
      <c r="B388" s="10" t="s">
        <v>648</v>
      </c>
      <c r="C388" s="10" t="str">
        <f t="shared" si="5"/>
        <v>Norte</v>
      </c>
    </row>
    <row r="389" spans="1:3" x14ac:dyDescent="0.25">
      <c r="A389" s="9" t="s">
        <v>2224</v>
      </c>
      <c r="B389" s="9" t="s">
        <v>648</v>
      </c>
      <c r="C389" s="9" t="str">
        <f t="shared" si="5"/>
        <v>Norte</v>
      </c>
    </row>
    <row r="390" spans="1:3" x14ac:dyDescent="0.25">
      <c r="A390" s="10" t="s">
        <v>2225</v>
      </c>
      <c r="B390" s="10" t="s">
        <v>663</v>
      </c>
      <c r="C390" s="10" t="str">
        <f t="shared" ref="C390:C453" si="6">VLOOKUP(B390,$H$5:$I$31,2,FALSE)</f>
        <v>Sul</v>
      </c>
    </row>
    <row r="391" spans="1:3" x14ac:dyDescent="0.25">
      <c r="A391" s="9" t="s">
        <v>2226</v>
      </c>
      <c r="B391" s="9" t="s">
        <v>659</v>
      </c>
      <c r="C391" s="9" t="str">
        <f t="shared" si="6"/>
        <v>Nordeste</v>
      </c>
    </row>
    <row r="392" spans="1:3" x14ac:dyDescent="0.25">
      <c r="A392" s="10" t="s">
        <v>2227</v>
      </c>
      <c r="B392" s="10" t="s">
        <v>632</v>
      </c>
      <c r="C392" s="10" t="str">
        <f t="shared" si="6"/>
        <v>Sudeste</v>
      </c>
    </row>
    <row r="393" spans="1:3" x14ac:dyDescent="0.25">
      <c r="A393" s="9" t="s">
        <v>2228</v>
      </c>
      <c r="B393" s="9" t="s">
        <v>707</v>
      </c>
      <c r="C393" s="9" t="str">
        <f t="shared" si="6"/>
        <v>Nordeste</v>
      </c>
    </row>
    <row r="394" spans="1:3" x14ac:dyDescent="0.25">
      <c r="A394" s="10" t="s">
        <v>2229</v>
      </c>
      <c r="B394" s="10" t="s">
        <v>653</v>
      </c>
      <c r="C394" s="10" t="str">
        <f t="shared" si="6"/>
        <v>Sudeste</v>
      </c>
    </row>
    <row r="395" spans="1:3" x14ac:dyDescent="0.25">
      <c r="A395" s="9" t="s">
        <v>2230</v>
      </c>
      <c r="B395" s="9" t="s">
        <v>793</v>
      </c>
      <c r="C395" s="9" t="str">
        <f t="shared" si="6"/>
        <v>Nordeste</v>
      </c>
    </row>
    <row r="396" spans="1:3" x14ac:dyDescent="0.25">
      <c r="A396" s="10" t="s">
        <v>2231</v>
      </c>
      <c r="B396" s="10" t="s">
        <v>632</v>
      </c>
      <c r="C396" s="10" t="str">
        <f t="shared" si="6"/>
        <v>Sudeste</v>
      </c>
    </row>
    <row r="397" spans="1:3" x14ac:dyDescent="0.25">
      <c r="A397" s="9" t="s">
        <v>2232</v>
      </c>
      <c r="B397" s="9" t="s">
        <v>707</v>
      </c>
      <c r="C397" s="9" t="str">
        <f t="shared" si="6"/>
        <v>Nordeste</v>
      </c>
    </row>
    <row r="398" spans="1:3" x14ac:dyDescent="0.25">
      <c r="A398" s="10" t="s">
        <v>2233</v>
      </c>
      <c r="B398" s="10" t="s">
        <v>707</v>
      </c>
      <c r="C398" s="10" t="str">
        <f t="shared" si="6"/>
        <v>Nordeste</v>
      </c>
    </row>
    <row r="399" spans="1:3" x14ac:dyDescent="0.25">
      <c r="A399" s="9" t="s">
        <v>2234</v>
      </c>
      <c r="B399" s="9" t="s">
        <v>632</v>
      </c>
      <c r="C399" s="9" t="str">
        <f t="shared" si="6"/>
        <v>Sudeste</v>
      </c>
    </row>
    <row r="400" spans="1:3" x14ac:dyDescent="0.25">
      <c r="A400" s="10" t="s">
        <v>2235</v>
      </c>
      <c r="B400" s="10" t="s">
        <v>637</v>
      </c>
      <c r="C400" s="10" t="str">
        <f t="shared" si="6"/>
        <v>Norte</v>
      </c>
    </row>
    <row r="401" spans="1:3" x14ac:dyDescent="0.25">
      <c r="A401" s="9" t="s">
        <v>2236</v>
      </c>
      <c r="B401" s="9" t="s">
        <v>637</v>
      </c>
      <c r="C401" s="9" t="str">
        <f t="shared" si="6"/>
        <v>Norte</v>
      </c>
    </row>
    <row r="402" spans="1:3" x14ac:dyDescent="0.25">
      <c r="A402" s="10" t="s">
        <v>2237</v>
      </c>
      <c r="B402" s="10" t="s">
        <v>659</v>
      </c>
      <c r="C402" s="10" t="str">
        <f t="shared" si="6"/>
        <v>Nordeste</v>
      </c>
    </row>
    <row r="403" spans="1:3" x14ac:dyDescent="0.25">
      <c r="A403" s="9" t="s">
        <v>2238</v>
      </c>
      <c r="B403" s="9" t="s">
        <v>723</v>
      </c>
      <c r="C403" s="9" t="str">
        <f t="shared" si="6"/>
        <v>Nordeste</v>
      </c>
    </row>
    <row r="404" spans="1:3" x14ac:dyDescent="0.25">
      <c r="A404" s="10" t="s">
        <v>2239</v>
      </c>
      <c r="B404" s="10" t="s">
        <v>648</v>
      </c>
      <c r="C404" s="10" t="str">
        <f t="shared" si="6"/>
        <v>Norte</v>
      </c>
    </row>
    <row r="405" spans="1:3" x14ac:dyDescent="0.25">
      <c r="A405" s="9" t="s">
        <v>2240</v>
      </c>
      <c r="B405" s="9" t="s">
        <v>627</v>
      </c>
      <c r="C405" s="9" t="str">
        <f t="shared" si="6"/>
        <v>Sudeste</v>
      </c>
    </row>
    <row r="406" spans="1:3" x14ac:dyDescent="0.25">
      <c r="A406" s="10" t="s">
        <v>2241</v>
      </c>
      <c r="B406" s="10" t="s">
        <v>768</v>
      </c>
      <c r="C406" s="10" t="str">
        <f t="shared" si="6"/>
        <v>Nordeste</v>
      </c>
    </row>
    <row r="407" spans="1:3" x14ac:dyDescent="0.25">
      <c r="A407" s="9" t="s">
        <v>2242</v>
      </c>
      <c r="B407" s="9" t="s">
        <v>707</v>
      </c>
      <c r="C407" s="9" t="str">
        <f t="shared" si="6"/>
        <v>Nordeste</v>
      </c>
    </row>
    <row r="408" spans="1:3" x14ac:dyDescent="0.25">
      <c r="A408" s="10" t="s">
        <v>2243</v>
      </c>
      <c r="B408" s="10" t="s">
        <v>632</v>
      </c>
      <c r="C408" s="10" t="str">
        <f t="shared" si="6"/>
        <v>Sudeste</v>
      </c>
    </row>
    <row r="409" spans="1:3" x14ac:dyDescent="0.25">
      <c r="A409" s="9" t="s">
        <v>2244</v>
      </c>
      <c r="B409" s="9" t="s">
        <v>918</v>
      </c>
      <c r="C409" s="9" t="str">
        <f t="shared" si="6"/>
        <v>Norte</v>
      </c>
    </row>
    <row r="410" spans="1:3" x14ac:dyDescent="0.25">
      <c r="A410" s="10" t="s">
        <v>2245</v>
      </c>
      <c r="B410" s="10" t="s">
        <v>1064</v>
      </c>
      <c r="C410" s="10" t="str">
        <f t="shared" si="6"/>
        <v>Nordeste</v>
      </c>
    </row>
    <row r="411" spans="1:3" x14ac:dyDescent="0.25">
      <c r="A411" s="9" t="s">
        <v>2246</v>
      </c>
      <c r="B411" s="9" t="s">
        <v>627</v>
      </c>
      <c r="C411" s="9" t="str">
        <f t="shared" si="6"/>
        <v>Sudeste</v>
      </c>
    </row>
    <row r="412" spans="1:3" x14ac:dyDescent="0.25">
      <c r="A412" s="10" t="s">
        <v>2247</v>
      </c>
      <c r="B412" s="10" t="s">
        <v>663</v>
      </c>
      <c r="C412" s="10" t="str">
        <f t="shared" si="6"/>
        <v>Sul</v>
      </c>
    </row>
    <row r="413" spans="1:3" x14ac:dyDescent="0.25">
      <c r="A413" s="9" t="s">
        <v>2248</v>
      </c>
      <c r="B413" s="9" t="s">
        <v>637</v>
      </c>
      <c r="C413" s="9" t="str">
        <f t="shared" si="6"/>
        <v>Norte</v>
      </c>
    </row>
    <row r="414" spans="1:3" x14ac:dyDescent="0.25">
      <c r="A414" s="10" t="s">
        <v>2249</v>
      </c>
      <c r="B414" s="10" t="s">
        <v>707</v>
      </c>
      <c r="C414" s="10" t="str">
        <f t="shared" si="6"/>
        <v>Nordeste</v>
      </c>
    </row>
    <row r="415" spans="1:3" x14ac:dyDescent="0.25">
      <c r="A415" s="9" t="s">
        <v>2250</v>
      </c>
      <c r="B415" s="9" t="s">
        <v>632</v>
      </c>
      <c r="C415" s="9" t="str">
        <f t="shared" si="6"/>
        <v>Sudeste</v>
      </c>
    </row>
    <row r="416" spans="1:3" x14ac:dyDescent="0.25">
      <c r="A416" s="10" t="s">
        <v>2251</v>
      </c>
      <c r="B416" s="10" t="s">
        <v>663</v>
      </c>
      <c r="C416" s="10" t="str">
        <f t="shared" si="6"/>
        <v>Sul</v>
      </c>
    </row>
    <row r="417" spans="1:3" x14ac:dyDescent="0.25">
      <c r="A417" s="9" t="s">
        <v>2252</v>
      </c>
      <c r="B417" s="9" t="s">
        <v>765</v>
      </c>
      <c r="C417" s="9" t="str">
        <f t="shared" si="6"/>
        <v>Sul</v>
      </c>
    </row>
    <row r="418" spans="1:3" x14ac:dyDescent="0.25">
      <c r="A418" s="10" t="s">
        <v>2253</v>
      </c>
      <c r="B418" s="10" t="s">
        <v>637</v>
      </c>
      <c r="C418" s="10" t="str">
        <f t="shared" si="6"/>
        <v>Norte</v>
      </c>
    </row>
    <row r="419" spans="1:3" x14ac:dyDescent="0.25">
      <c r="A419" s="9" t="s">
        <v>2254</v>
      </c>
      <c r="B419" s="9" t="s">
        <v>663</v>
      </c>
      <c r="C419" s="9" t="str">
        <f t="shared" si="6"/>
        <v>Sul</v>
      </c>
    </row>
    <row r="420" spans="1:3" x14ac:dyDescent="0.25">
      <c r="A420" s="10" t="s">
        <v>2255</v>
      </c>
      <c r="B420" s="10" t="s">
        <v>659</v>
      </c>
      <c r="C420" s="10" t="str">
        <f t="shared" si="6"/>
        <v>Nordeste</v>
      </c>
    </row>
    <row r="421" spans="1:3" x14ac:dyDescent="0.25">
      <c r="A421" s="9" t="s">
        <v>2256</v>
      </c>
      <c r="B421" s="9" t="s">
        <v>663</v>
      </c>
      <c r="C421" s="9" t="str">
        <f t="shared" si="6"/>
        <v>Sul</v>
      </c>
    </row>
    <row r="422" spans="1:3" x14ac:dyDescent="0.25">
      <c r="A422" s="10" t="s">
        <v>2257</v>
      </c>
      <c r="B422" s="10" t="s">
        <v>653</v>
      </c>
      <c r="C422" s="10" t="str">
        <f t="shared" si="6"/>
        <v>Sudeste</v>
      </c>
    </row>
    <row r="423" spans="1:3" x14ac:dyDescent="0.25">
      <c r="A423" s="9" t="s">
        <v>2258</v>
      </c>
      <c r="B423" s="9" t="s">
        <v>627</v>
      </c>
      <c r="C423" s="9" t="str">
        <f t="shared" si="6"/>
        <v>Sudeste</v>
      </c>
    </row>
    <row r="424" spans="1:3" x14ac:dyDescent="0.25">
      <c r="A424" s="10" t="s">
        <v>2259</v>
      </c>
      <c r="B424" s="10" t="s">
        <v>663</v>
      </c>
      <c r="C424" s="10" t="str">
        <f t="shared" si="6"/>
        <v>Sul</v>
      </c>
    </row>
    <row r="425" spans="1:3" x14ac:dyDescent="0.25">
      <c r="A425" s="9" t="s">
        <v>2260</v>
      </c>
      <c r="B425" s="9" t="s">
        <v>653</v>
      </c>
      <c r="C425" s="9" t="str">
        <f t="shared" si="6"/>
        <v>Sudeste</v>
      </c>
    </row>
    <row r="426" spans="1:3" x14ac:dyDescent="0.25">
      <c r="A426" s="10" t="s">
        <v>2261</v>
      </c>
      <c r="B426" s="10" t="s">
        <v>653</v>
      </c>
      <c r="C426" s="10" t="str">
        <f t="shared" si="6"/>
        <v>Sudeste</v>
      </c>
    </row>
    <row r="427" spans="1:3" x14ac:dyDescent="0.25">
      <c r="A427" s="9" t="s">
        <v>2262</v>
      </c>
      <c r="B427" s="9" t="s">
        <v>648</v>
      </c>
      <c r="C427" s="9" t="str">
        <f t="shared" si="6"/>
        <v>Norte</v>
      </c>
    </row>
    <row r="428" spans="1:3" x14ac:dyDescent="0.25">
      <c r="A428" s="10" t="s">
        <v>2263</v>
      </c>
      <c r="B428" s="10" t="s">
        <v>648</v>
      </c>
      <c r="C428" s="10" t="str">
        <f t="shared" si="6"/>
        <v>Norte</v>
      </c>
    </row>
    <row r="429" spans="1:3" x14ac:dyDescent="0.25">
      <c r="A429" s="9" t="s">
        <v>2264</v>
      </c>
      <c r="B429" s="9" t="s">
        <v>632</v>
      </c>
      <c r="C429" s="9" t="str">
        <f t="shared" si="6"/>
        <v>Sudeste</v>
      </c>
    </row>
    <row r="430" spans="1:3" x14ac:dyDescent="0.25">
      <c r="A430" s="10" t="s">
        <v>2265</v>
      </c>
      <c r="B430" s="10" t="s">
        <v>839</v>
      </c>
      <c r="C430" s="10" t="str">
        <f t="shared" si="6"/>
        <v>Centro-Oeste</v>
      </c>
    </row>
    <row r="431" spans="1:3" x14ac:dyDescent="0.25">
      <c r="A431" s="9" t="s">
        <v>2266</v>
      </c>
      <c r="B431" s="9" t="s">
        <v>632</v>
      </c>
      <c r="C431" s="9" t="str">
        <f t="shared" si="6"/>
        <v>Sudeste</v>
      </c>
    </row>
    <row r="432" spans="1:3" x14ac:dyDescent="0.25">
      <c r="A432" s="10" t="s">
        <v>2267</v>
      </c>
      <c r="B432" s="10" t="s">
        <v>671</v>
      </c>
      <c r="C432" s="10" t="str">
        <f t="shared" si="6"/>
        <v>Norte</v>
      </c>
    </row>
    <row r="433" spans="1:3" x14ac:dyDescent="0.25">
      <c r="A433" s="9" t="s">
        <v>2268</v>
      </c>
      <c r="B433" s="9" t="s">
        <v>632</v>
      </c>
      <c r="C433" s="9" t="str">
        <f t="shared" si="6"/>
        <v>Sudeste</v>
      </c>
    </row>
    <row r="434" spans="1:3" x14ac:dyDescent="0.25">
      <c r="A434" s="10" t="s">
        <v>2269</v>
      </c>
      <c r="B434" s="10" t="s">
        <v>1030</v>
      </c>
      <c r="C434" s="10" t="str">
        <f t="shared" si="6"/>
        <v>Centro-Oeste</v>
      </c>
    </row>
    <row r="435" spans="1:3" x14ac:dyDescent="0.25">
      <c r="A435" s="9" t="s">
        <v>2270</v>
      </c>
      <c r="B435" s="9" t="s">
        <v>663</v>
      </c>
      <c r="C435" s="9" t="str">
        <f t="shared" si="6"/>
        <v>Sul</v>
      </c>
    </row>
    <row r="436" spans="1:3" x14ac:dyDescent="0.25">
      <c r="A436" s="10" t="s">
        <v>2271</v>
      </c>
      <c r="B436" s="10" t="s">
        <v>648</v>
      </c>
      <c r="C436" s="10" t="str">
        <f t="shared" si="6"/>
        <v>Norte</v>
      </c>
    </row>
    <row r="437" spans="1:3" x14ac:dyDescent="0.25">
      <c r="A437" s="9" t="s">
        <v>2272</v>
      </c>
      <c r="B437" s="9" t="s">
        <v>641</v>
      </c>
      <c r="C437" s="9" t="str">
        <f t="shared" si="6"/>
        <v>Nordeste</v>
      </c>
    </row>
    <row r="438" spans="1:3" x14ac:dyDescent="0.25">
      <c r="A438" s="10" t="s">
        <v>2273</v>
      </c>
      <c r="B438" s="10" t="s">
        <v>659</v>
      </c>
      <c r="C438" s="10" t="str">
        <f t="shared" si="6"/>
        <v>Nordeste</v>
      </c>
    </row>
    <row r="439" spans="1:3" x14ac:dyDescent="0.25">
      <c r="A439" s="9" t="s">
        <v>2274</v>
      </c>
      <c r="B439" s="9" t="s">
        <v>659</v>
      </c>
      <c r="C439" s="9" t="str">
        <f t="shared" si="6"/>
        <v>Nordeste</v>
      </c>
    </row>
    <row r="440" spans="1:3" x14ac:dyDescent="0.25">
      <c r="A440" s="10" t="s">
        <v>2275</v>
      </c>
      <c r="B440" s="10" t="s">
        <v>632</v>
      </c>
      <c r="C440" s="10" t="str">
        <f t="shared" si="6"/>
        <v>Sudeste</v>
      </c>
    </row>
    <row r="441" spans="1:3" x14ac:dyDescent="0.25">
      <c r="A441" s="9" t="s">
        <v>2276</v>
      </c>
      <c r="B441" s="9" t="s">
        <v>653</v>
      </c>
      <c r="C441" s="9" t="str">
        <f t="shared" si="6"/>
        <v>Sudeste</v>
      </c>
    </row>
    <row r="442" spans="1:3" x14ac:dyDescent="0.25">
      <c r="A442" s="10" t="s">
        <v>2277</v>
      </c>
      <c r="B442" s="10" t="s">
        <v>663</v>
      </c>
      <c r="C442" s="10" t="str">
        <f t="shared" si="6"/>
        <v>Sul</v>
      </c>
    </row>
    <row r="443" spans="1:3" x14ac:dyDescent="0.25">
      <c r="A443" s="9" t="s">
        <v>2278</v>
      </c>
      <c r="B443" s="9" t="s">
        <v>632</v>
      </c>
      <c r="C443" s="9" t="str">
        <f t="shared" si="6"/>
        <v>Sudeste</v>
      </c>
    </row>
    <row r="444" spans="1:3" x14ac:dyDescent="0.25">
      <c r="A444" s="10" t="s">
        <v>2279</v>
      </c>
      <c r="B444" s="10" t="s">
        <v>860</v>
      </c>
      <c r="C444" s="10" t="str">
        <f t="shared" si="6"/>
        <v>Sul</v>
      </c>
    </row>
    <row r="445" spans="1:3" x14ac:dyDescent="0.25">
      <c r="A445" s="9" t="s">
        <v>2280</v>
      </c>
      <c r="B445" s="9" t="s">
        <v>627</v>
      </c>
      <c r="C445" s="9" t="str">
        <f t="shared" si="6"/>
        <v>Sudeste</v>
      </c>
    </row>
    <row r="446" spans="1:3" x14ac:dyDescent="0.25">
      <c r="A446" s="10" t="s">
        <v>2281</v>
      </c>
      <c r="B446" s="10" t="s">
        <v>659</v>
      </c>
      <c r="C446" s="10" t="str">
        <f t="shared" si="6"/>
        <v>Nordeste</v>
      </c>
    </row>
    <row r="447" spans="1:3" x14ac:dyDescent="0.25">
      <c r="A447" s="9" t="s">
        <v>2282</v>
      </c>
      <c r="B447" s="9" t="s">
        <v>632</v>
      </c>
      <c r="C447" s="9" t="str">
        <f t="shared" si="6"/>
        <v>Sudeste</v>
      </c>
    </row>
    <row r="448" spans="1:3" x14ac:dyDescent="0.25">
      <c r="A448" s="10" t="s">
        <v>2283</v>
      </c>
      <c r="B448" s="10" t="s">
        <v>637</v>
      </c>
      <c r="C448" s="10" t="str">
        <f t="shared" si="6"/>
        <v>Norte</v>
      </c>
    </row>
    <row r="449" spans="1:3" x14ac:dyDescent="0.25">
      <c r="A449" s="9" t="s">
        <v>2284</v>
      </c>
      <c r="B449" s="9" t="s">
        <v>663</v>
      </c>
      <c r="C449" s="9" t="str">
        <f t="shared" si="6"/>
        <v>Sul</v>
      </c>
    </row>
    <row r="450" spans="1:3" x14ac:dyDescent="0.25">
      <c r="A450" s="10" t="s">
        <v>2285</v>
      </c>
      <c r="B450" s="10" t="s">
        <v>755</v>
      </c>
      <c r="C450" s="10" t="str">
        <f t="shared" si="6"/>
        <v>Sudeste</v>
      </c>
    </row>
    <row r="451" spans="1:3" x14ac:dyDescent="0.25">
      <c r="A451" s="9" t="s">
        <v>2286</v>
      </c>
      <c r="B451" s="9" t="s">
        <v>648</v>
      </c>
      <c r="C451" s="9" t="str">
        <f t="shared" si="6"/>
        <v>Norte</v>
      </c>
    </row>
    <row r="452" spans="1:3" x14ac:dyDescent="0.25">
      <c r="A452" s="10" t="s">
        <v>2287</v>
      </c>
      <c r="B452" s="10" t="s">
        <v>707</v>
      </c>
      <c r="C452" s="10" t="str">
        <f t="shared" si="6"/>
        <v>Nordeste</v>
      </c>
    </row>
    <row r="453" spans="1:3" x14ac:dyDescent="0.25">
      <c r="A453" s="9" t="s">
        <v>2288</v>
      </c>
      <c r="B453" s="9" t="s">
        <v>888</v>
      </c>
      <c r="C453" s="9" t="str">
        <f t="shared" si="6"/>
        <v>Nordeste</v>
      </c>
    </row>
    <row r="454" spans="1:3" x14ac:dyDescent="0.25">
      <c r="A454" s="10" t="s">
        <v>2289</v>
      </c>
      <c r="B454" s="10" t="s">
        <v>627</v>
      </c>
      <c r="C454" s="10" t="str">
        <f t="shared" ref="C454:C517" si="7">VLOOKUP(B454,$H$5:$I$31,2,FALSE)</f>
        <v>Sudeste</v>
      </c>
    </row>
    <row r="455" spans="1:3" x14ac:dyDescent="0.25">
      <c r="A455" s="9" t="s">
        <v>2290</v>
      </c>
      <c r="B455" s="9" t="s">
        <v>659</v>
      </c>
      <c r="C455" s="9" t="str">
        <f t="shared" si="7"/>
        <v>Nordeste</v>
      </c>
    </row>
    <row r="456" spans="1:3" x14ac:dyDescent="0.25">
      <c r="A456" s="10" t="s">
        <v>2291</v>
      </c>
      <c r="B456" s="10" t="s">
        <v>723</v>
      </c>
      <c r="C456" s="10" t="str">
        <f t="shared" si="7"/>
        <v>Nordeste</v>
      </c>
    </row>
    <row r="457" spans="1:3" x14ac:dyDescent="0.25">
      <c r="A457" s="9" t="s">
        <v>2292</v>
      </c>
      <c r="B457" s="9" t="s">
        <v>671</v>
      </c>
      <c r="C457" s="9" t="str">
        <f t="shared" si="7"/>
        <v>Norte</v>
      </c>
    </row>
    <row r="458" spans="1:3" x14ac:dyDescent="0.25">
      <c r="A458" s="10" t="s">
        <v>2293</v>
      </c>
      <c r="B458" s="10" t="s">
        <v>637</v>
      </c>
      <c r="C458" s="10" t="str">
        <f t="shared" si="7"/>
        <v>Norte</v>
      </c>
    </row>
    <row r="459" spans="1:3" x14ac:dyDescent="0.25">
      <c r="A459" s="9" t="s">
        <v>2294</v>
      </c>
      <c r="B459" s="9" t="s">
        <v>659</v>
      </c>
      <c r="C459" s="9" t="str">
        <f t="shared" si="7"/>
        <v>Nordeste</v>
      </c>
    </row>
    <row r="460" spans="1:3" x14ac:dyDescent="0.25">
      <c r="A460" s="10" t="s">
        <v>2295</v>
      </c>
      <c r="B460" s="10" t="s">
        <v>663</v>
      </c>
      <c r="C460" s="10" t="str">
        <f t="shared" si="7"/>
        <v>Sul</v>
      </c>
    </row>
    <row r="461" spans="1:3" x14ac:dyDescent="0.25">
      <c r="A461" s="9" t="s">
        <v>2296</v>
      </c>
      <c r="B461" s="9" t="s">
        <v>632</v>
      </c>
      <c r="C461" s="9" t="str">
        <f t="shared" si="7"/>
        <v>Sudeste</v>
      </c>
    </row>
    <row r="462" spans="1:3" x14ac:dyDescent="0.25">
      <c r="A462" s="10" t="s">
        <v>2297</v>
      </c>
      <c r="B462" s="10" t="s">
        <v>632</v>
      </c>
      <c r="C462" s="10" t="str">
        <f t="shared" si="7"/>
        <v>Sudeste</v>
      </c>
    </row>
    <row r="463" spans="1:3" x14ac:dyDescent="0.25">
      <c r="A463" s="9" t="s">
        <v>2298</v>
      </c>
      <c r="B463" s="9" t="s">
        <v>648</v>
      </c>
      <c r="C463" s="9" t="str">
        <f t="shared" si="7"/>
        <v>Norte</v>
      </c>
    </row>
    <row r="464" spans="1:3" x14ac:dyDescent="0.25">
      <c r="A464" s="10" t="s">
        <v>2299</v>
      </c>
      <c r="B464" s="10" t="s">
        <v>707</v>
      </c>
      <c r="C464" s="10" t="str">
        <f t="shared" si="7"/>
        <v>Nordeste</v>
      </c>
    </row>
    <row r="465" spans="1:3" x14ac:dyDescent="0.25">
      <c r="A465" s="9" t="s">
        <v>2300</v>
      </c>
      <c r="B465" s="9" t="s">
        <v>659</v>
      </c>
      <c r="C465" s="9" t="str">
        <f t="shared" si="7"/>
        <v>Nordeste</v>
      </c>
    </row>
    <row r="466" spans="1:3" x14ac:dyDescent="0.25">
      <c r="A466" s="10" t="s">
        <v>2301</v>
      </c>
      <c r="B466" s="10" t="s">
        <v>653</v>
      </c>
      <c r="C466" s="10" t="str">
        <f t="shared" si="7"/>
        <v>Sudeste</v>
      </c>
    </row>
    <row r="467" spans="1:3" x14ac:dyDescent="0.25">
      <c r="A467" s="9" t="s">
        <v>2302</v>
      </c>
      <c r="B467" s="9" t="s">
        <v>648</v>
      </c>
      <c r="C467" s="9" t="str">
        <f t="shared" si="7"/>
        <v>Norte</v>
      </c>
    </row>
    <row r="468" spans="1:3" x14ac:dyDescent="0.25">
      <c r="A468" s="10" t="s">
        <v>2303</v>
      </c>
      <c r="B468" s="10" t="s">
        <v>627</v>
      </c>
      <c r="C468" s="10" t="str">
        <f t="shared" si="7"/>
        <v>Sudeste</v>
      </c>
    </row>
    <row r="469" spans="1:3" x14ac:dyDescent="0.25">
      <c r="A469" s="9" t="s">
        <v>2304</v>
      </c>
      <c r="B469" s="9" t="s">
        <v>632</v>
      </c>
      <c r="C469" s="9" t="str">
        <f t="shared" si="7"/>
        <v>Sudeste</v>
      </c>
    </row>
    <row r="470" spans="1:3" x14ac:dyDescent="0.25">
      <c r="A470" s="10" t="s">
        <v>2305</v>
      </c>
      <c r="B470" s="10" t="s">
        <v>663</v>
      </c>
      <c r="C470" s="10" t="str">
        <f t="shared" si="7"/>
        <v>Sul</v>
      </c>
    </row>
    <row r="471" spans="1:3" x14ac:dyDescent="0.25">
      <c r="A471" s="9" t="s">
        <v>2306</v>
      </c>
      <c r="B471" s="9" t="s">
        <v>1064</v>
      </c>
      <c r="C471" s="9" t="str">
        <f t="shared" si="7"/>
        <v>Nordeste</v>
      </c>
    </row>
    <row r="472" spans="1:3" x14ac:dyDescent="0.25">
      <c r="A472" s="10" t="s">
        <v>2307</v>
      </c>
      <c r="B472" s="10" t="s">
        <v>1030</v>
      </c>
      <c r="C472" s="10" t="str">
        <f t="shared" si="7"/>
        <v>Centro-Oeste</v>
      </c>
    </row>
    <row r="473" spans="1:3" x14ac:dyDescent="0.25">
      <c r="A473" s="9" t="s">
        <v>2308</v>
      </c>
      <c r="B473" s="9" t="s">
        <v>653</v>
      </c>
      <c r="C473" s="9" t="str">
        <f t="shared" si="7"/>
        <v>Sudeste</v>
      </c>
    </row>
    <row r="474" spans="1:3" x14ac:dyDescent="0.25">
      <c r="A474" s="10" t="s">
        <v>2309</v>
      </c>
      <c r="B474" s="10" t="s">
        <v>648</v>
      </c>
      <c r="C474" s="10" t="str">
        <f t="shared" si="7"/>
        <v>Norte</v>
      </c>
    </row>
    <row r="475" spans="1:3" x14ac:dyDescent="0.25">
      <c r="A475" s="9" t="s">
        <v>2310</v>
      </c>
      <c r="B475" s="9" t="s">
        <v>707</v>
      </c>
      <c r="C475" s="9" t="str">
        <f t="shared" si="7"/>
        <v>Nordeste</v>
      </c>
    </row>
    <row r="476" spans="1:3" x14ac:dyDescent="0.25">
      <c r="A476" s="10" t="s">
        <v>2311</v>
      </c>
      <c r="B476" s="10" t="s">
        <v>653</v>
      </c>
      <c r="C476" s="10" t="str">
        <f t="shared" si="7"/>
        <v>Sudeste</v>
      </c>
    </row>
    <row r="477" spans="1:3" x14ac:dyDescent="0.25">
      <c r="A477" s="9" t="s">
        <v>2312</v>
      </c>
      <c r="B477" s="9" t="s">
        <v>653</v>
      </c>
      <c r="C477" s="9" t="str">
        <f t="shared" si="7"/>
        <v>Sudeste</v>
      </c>
    </row>
    <row r="478" spans="1:3" x14ac:dyDescent="0.25">
      <c r="A478" s="10" t="s">
        <v>2313</v>
      </c>
      <c r="B478" s="10" t="s">
        <v>707</v>
      </c>
      <c r="C478" s="10" t="str">
        <f t="shared" si="7"/>
        <v>Nordeste</v>
      </c>
    </row>
    <row r="479" spans="1:3" x14ac:dyDescent="0.25">
      <c r="A479" s="9" t="s">
        <v>2314</v>
      </c>
      <c r="B479" s="9" t="s">
        <v>632</v>
      </c>
      <c r="C479" s="9" t="str">
        <f t="shared" si="7"/>
        <v>Sudeste</v>
      </c>
    </row>
    <row r="480" spans="1:3" x14ac:dyDescent="0.25">
      <c r="A480" s="10" t="s">
        <v>1929</v>
      </c>
      <c r="B480" s="10" t="s">
        <v>648</v>
      </c>
      <c r="C480" s="10" t="str">
        <f t="shared" si="7"/>
        <v>Norte</v>
      </c>
    </row>
    <row r="481" spans="1:3" x14ac:dyDescent="0.25">
      <c r="A481" s="9" t="s">
        <v>2315</v>
      </c>
      <c r="B481" s="9" t="s">
        <v>659</v>
      </c>
      <c r="C481" s="9" t="str">
        <f t="shared" si="7"/>
        <v>Nordeste</v>
      </c>
    </row>
    <row r="482" spans="1:3" x14ac:dyDescent="0.25">
      <c r="A482" s="10" t="s">
        <v>2316</v>
      </c>
      <c r="B482" s="10" t="s">
        <v>659</v>
      </c>
      <c r="C482" s="10" t="str">
        <f t="shared" si="7"/>
        <v>Nordeste</v>
      </c>
    </row>
    <row r="483" spans="1:3" x14ac:dyDescent="0.25">
      <c r="A483" s="9" t="s">
        <v>2317</v>
      </c>
      <c r="B483" s="9" t="s">
        <v>653</v>
      </c>
      <c r="C483" s="9" t="str">
        <f t="shared" si="7"/>
        <v>Sudeste</v>
      </c>
    </row>
    <row r="484" spans="1:3" x14ac:dyDescent="0.25">
      <c r="A484" s="10" t="s">
        <v>2318</v>
      </c>
      <c r="B484" s="10" t="s">
        <v>888</v>
      </c>
      <c r="C484" s="10" t="str">
        <f t="shared" si="7"/>
        <v>Nordeste</v>
      </c>
    </row>
    <row r="485" spans="1:3" x14ac:dyDescent="0.25">
      <c r="A485" s="9" t="s">
        <v>2319</v>
      </c>
      <c r="B485" s="9" t="s">
        <v>755</v>
      </c>
      <c r="C485" s="9" t="str">
        <f t="shared" si="7"/>
        <v>Sudeste</v>
      </c>
    </row>
    <row r="486" spans="1:3" x14ac:dyDescent="0.25">
      <c r="A486" s="10" t="s">
        <v>2320</v>
      </c>
      <c r="B486" s="10" t="s">
        <v>659</v>
      </c>
      <c r="C486" s="10" t="str">
        <f t="shared" si="7"/>
        <v>Nordeste</v>
      </c>
    </row>
    <row r="487" spans="1:3" x14ac:dyDescent="0.25">
      <c r="A487" s="9" t="s">
        <v>2321</v>
      </c>
      <c r="B487" s="9" t="s">
        <v>653</v>
      </c>
      <c r="C487" s="9" t="str">
        <f t="shared" si="7"/>
        <v>Sudeste</v>
      </c>
    </row>
    <row r="488" spans="1:3" x14ac:dyDescent="0.25">
      <c r="A488" s="10" t="s">
        <v>2322</v>
      </c>
      <c r="B488" s="10" t="s">
        <v>659</v>
      </c>
      <c r="C488" s="10" t="str">
        <f t="shared" si="7"/>
        <v>Nordeste</v>
      </c>
    </row>
    <row r="489" spans="1:3" x14ac:dyDescent="0.25">
      <c r="A489" s="9" t="s">
        <v>2323</v>
      </c>
      <c r="B489" s="9" t="s">
        <v>671</v>
      </c>
      <c r="C489" s="9" t="str">
        <f t="shared" si="7"/>
        <v>Norte</v>
      </c>
    </row>
    <row r="490" spans="1:3" x14ac:dyDescent="0.25">
      <c r="A490" s="10" t="s">
        <v>2324</v>
      </c>
      <c r="B490" s="10" t="s">
        <v>707</v>
      </c>
      <c r="C490" s="10" t="str">
        <f t="shared" si="7"/>
        <v>Nordeste</v>
      </c>
    </row>
    <row r="491" spans="1:3" x14ac:dyDescent="0.25">
      <c r="A491" s="9" t="s">
        <v>2325</v>
      </c>
      <c r="B491" s="9" t="s">
        <v>632</v>
      </c>
      <c r="C491" s="9" t="str">
        <f t="shared" si="7"/>
        <v>Sudeste</v>
      </c>
    </row>
    <row r="492" spans="1:3" x14ac:dyDescent="0.25">
      <c r="A492" s="10" t="s">
        <v>2326</v>
      </c>
      <c r="B492" s="10" t="s">
        <v>641</v>
      </c>
      <c r="C492" s="10" t="str">
        <f t="shared" si="7"/>
        <v>Nordeste</v>
      </c>
    </row>
    <row r="493" spans="1:3" x14ac:dyDescent="0.25">
      <c r="A493" s="9" t="s">
        <v>2327</v>
      </c>
      <c r="B493" s="9" t="s">
        <v>632</v>
      </c>
      <c r="C493" s="9" t="str">
        <f t="shared" si="7"/>
        <v>Sudeste</v>
      </c>
    </row>
    <row r="494" spans="1:3" x14ac:dyDescent="0.25">
      <c r="A494" s="10" t="s">
        <v>2328</v>
      </c>
      <c r="B494" s="10" t="s">
        <v>765</v>
      </c>
      <c r="C494" s="10" t="str">
        <f t="shared" si="7"/>
        <v>Sul</v>
      </c>
    </row>
    <row r="495" spans="1:3" x14ac:dyDescent="0.25">
      <c r="A495" s="9" t="s">
        <v>2329</v>
      </c>
      <c r="B495" s="9" t="s">
        <v>663</v>
      </c>
      <c r="C495" s="9" t="str">
        <f t="shared" si="7"/>
        <v>Sul</v>
      </c>
    </row>
    <row r="496" spans="1:3" x14ac:dyDescent="0.25">
      <c r="A496" s="10" t="s">
        <v>2330</v>
      </c>
      <c r="B496" s="10" t="s">
        <v>653</v>
      </c>
      <c r="C496" s="10" t="str">
        <f t="shared" si="7"/>
        <v>Sudeste</v>
      </c>
    </row>
    <row r="497" spans="1:3" x14ac:dyDescent="0.25">
      <c r="A497" s="9" t="s">
        <v>2331</v>
      </c>
      <c r="B497" s="9" t="s">
        <v>637</v>
      </c>
      <c r="C497" s="9" t="str">
        <f t="shared" si="7"/>
        <v>Norte</v>
      </c>
    </row>
    <row r="498" spans="1:3" x14ac:dyDescent="0.25">
      <c r="A498" s="10" t="s">
        <v>2332</v>
      </c>
      <c r="B498" s="10" t="s">
        <v>627</v>
      </c>
      <c r="C498" s="10" t="str">
        <f t="shared" si="7"/>
        <v>Sudeste</v>
      </c>
    </row>
    <row r="499" spans="1:3" x14ac:dyDescent="0.25">
      <c r="A499" s="9" t="s">
        <v>2333</v>
      </c>
      <c r="B499" s="9" t="s">
        <v>860</v>
      </c>
      <c r="C499" s="9" t="str">
        <f t="shared" si="7"/>
        <v>Sul</v>
      </c>
    </row>
    <row r="500" spans="1:3" x14ac:dyDescent="0.25">
      <c r="A500" s="10" t="s">
        <v>2334</v>
      </c>
      <c r="B500" s="10" t="s">
        <v>632</v>
      </c>
      <c r="C500" s="10" t="str">
        <f t="shared" si="7"/>
        <v>Sudeste</v>
      </c>
    </row>
    <row r="501" spans="1:3" x14ac:dyDescent="0.25">
      <c r="A501" s="9" t="s">
        <v>2335</v>
      </c>
      <c r="B501" s="9" t="s">
        <v>641</v>
      </c>
      <c r="C501" s="9" t="str">
        <f t="shared" si="7"/>
        <v>Nordeste</v>
      </c>
    </row>
    <row r="502" spans="1:3" x14ac:dyDescent="0.25">
      <c r="A502" s="10" t="s">
        <v>2336</v>
      </c>
      <c r="B502" s="10" t="s">
        <v>627</v>
      </c>
      <c r="C502" s="10" t="str">
        <f t="shared" si="7"/>
        <v>Sudeste</v>
      </c>
    </row>
    <row r="503" spans="1:3" x14ac:dyDescent="0.25">
      <c r="A503" s="9" t="s">
        <v>2337</v>
      </c>
      <c r="B503" s="9" t="s">
        <v>659</v>
      </c>
      <c r="C503" s="9" t="str">
        <f t="shared" si="7"/>
        <v>Nordeste</v>
      </c>
    </row>
    <row r="504" spans="1:3" x14ac:dyDescent="0.25">
      <c r="A504" s="10" t="s">
        <v>2338</v>
      </c>
      <c r="B504" s="10" t="s">
        <v>663</v>
      </c>
      <c r="C504" s="10" t="str">
        <f t="shared" si="7"/>
        <v>Sul</v>
      </c>
    </row>
    <row r="505" spans="1:3" x14ac:dyDescent="0.25">
      <c r="A505" s="9" t="s">
        <v>2339</v>
      </c>
      <c r="B505" s="9" t="s">
        <v>653</v>
      </c>
      <c r="C505" s="9" t="str">
        <f t="shared" si="7"/>
        <v>Sudeste</v>
      </c>
    </row>
    <row r="506" spans="1:3" x14ac:dyDescent="0.25">
      <c r="A506" s="10" t="s">
        <v>2340</v>
      </c>
      <c r="B506" s="10" t="s">
        <v>637</v>
      </c>
      <c r="C506" s="10" t="str">
        <f t="shared" si="7"/>
        <v>Norte</v>
      </c>
    </row>
    <row r="507" spans="1:3" x14ac:dyDescent="0.25">
      <c r="A507" s="9" t="s">
        <v>2341</v>
      </c>
      <c r="B507" s="9" t="s">
        <v>860</v>
      </c>
      <c r="C507" s="9" t="str">
        <f t="shared" si="7"/>
        <v>Sul</v>
      </c>
    </row>
    <row r="508" spans="1:3" x14ac:dyDescent="0.25">
      <c r="A508" s="10" t="s">
        <v>2342</v>
      </c>
      <c r="B508" s="10" t="s">
        <v>637</v>
      </c>
      <c r="C508" s="10" t="str">
        <f t="shared" si="7"/>
        <v>Norte</v>
      </c>
    </row>
    <row r="509" spans="1:3" x14ac:dyDescent="0.25">
      <c r="A509" s="9" t="s">
        <v>2343</v>
      </c>
      <c r="B509" s="9" t="s">
        <v>671</v>
      </c>
      <c r="C509" s="9" t="str">
        <f t="shared" si="7"/>
        <v>Norte</v>
      </c>
    </row>
    <row r="510" spans="1:3" x14ac:dyDescent="0.25">
      <c r="A510" s="10" t="s">
        <v>2344</v>
      </c>
      <c r="B510" s="10" t="s">
        <v>653</v>
      </c>
      <c r="C510" s="10" t="str">
        <f t="shared" si="7"/>
        <v>Sudeste</v>
      </c>
    </row>
    <row r="511" spans="1:3" x14ac:dyDescent="0.25">
      <c r="A511" s="9" t="s">
        <v>2345</v>
      </c>
      <c r="B511" s="9" t="s">
        <v>627</v>
      </c>
      <c r="C511" s="9" t="str">
        <f t="shared" si="7"/>
        <v>Sudeste</v>
      </c>
    </row>
    <row r="512" spans="1:3" x14ac:dyDescent="0.25">
      <c r="A512" s="10" t="s">
        <v>2346</v>
      </c>
      <c r="B512" s="10" t="s">
        <v>918</v>
      </c>
      <c r="C512" s="10" t="str">
        <f t="shared" si="7"/>
        <v>Norte</v>
      </c>
    </row>
    <row r="513" spans="1:3" x14ac:dyDescent="0.25">
      <c r="A513" s="9" t="s">
        <v>2347</v>
      </c>
      <c r="B513" s="9" t="s">
        <v>671</v>
      </c>
      <c r="C513" s="9" t="str">
        <f t="shared" si="7"/>
        <v>Norte</v>
      </c>
    </row>
    <row r="514" spans="1:3" x14ac:dyDescent="0.25">
      <c r="A514" s="10" t="s">
        <v>2348</v>
      </c>
      <c r="B514" s="10" t="s">
        <v>918</v>
      </c>
      <c r="C514" s="10" t="str">
        <f t="shared" si="7"/>
        <v>Norte</v>
      </c>
    </row>
    <row r="515" spans="1:3" x14ac:dyDescent="0.25">
      <c r="A515" s="9" t="s">
        <v>2349</v>
      </c>
      <c r="B515" s="9" t="s">
        <v>632</v>
      </c>
      <c r="C515" s="9" t="str">
        <f t="shared" si="7"/>
        <v>Sudeste</v>
      </c>
    </row>
    <row r="516" spans="1:3" x14ac:dyDescent="0.25">
      <c r="A516" s="10" t="s">
        <v>2350</v>
      </c>
      <c r="B516" s="10" t="s">
        <v>637</v>
      </c>
      <c r="C516" s="10" t="str">
        <f t="shared" si="7"/>
        <v>Norte</v>
      </c>
    </row>
    <row r="517" spans="1:3" x14ac:dyDescent="0.25">
      <c r="A517" s="9" t="s">
        <v>2351</v>
      </c>
      <c r="B517" s="9" t="s">
        <v>659</v>
      </c>
      <c r="C517" s="9" t="str">
        <f t="shared" si="7"/>
        <v>Nordeste</v>
      </c>
    </row>
    <row r="518" spans="1:3" x14ac:dyDescent="0.25">
      <c r="A518" s="10" t="s">
        <v>2352</v>
      </c>
      <c r="B518" s="10" t="s">
        <v>860</v>
      </c>
      <c r="C518" s="10" t="str">
        <f t="shared" ref="C518:C581" si="8">VLOOKUP(B518,$H$5:$I$31,2,FALSE)</f>
        <v>Sul</v>
      </c>
    </row>
    <row r="519" spans="1:3" x14ac:dyDescent="0.25">
      <c r="A519" s="9" t="s">
        <v>2353</v>
      </c>
      <c r="B519" s="9" t="s">
        <v>860</v>
      </c>
      <c r="C519" s="9" t="str">
        <f t="shared" si="8"/>
        <v>Sul</v>
      </c>
    </row>
    <row r="520" spans="1:3" x14ac:dyDescent="0.25">
      <c r="A520" s="10" t="s">
        <v>2354</v>
      </c>
      <c r="B520" s="10" t="s">
        <v>659</v>
      </c>
      <c r="C520" s="10" t="str">
        <f t="shared" si="8"/>
        <v>Nordeste</v>
      </c>
    </row>
    <row r="521" spans="1:3" x14ac:dyDescent="0.25">
      <c r="A521" s="9" t="s">
        <v>2355</v>
      </c>
      <c r="B521" s="9" t="s">
        <v>627</v>
      </c>
      <c r="C521" s="9" t="str">
        <f t="shared" si="8"/>
        <v>Sudeste</v>
      </c>
    </row>
    <row r="522" spans="1:3" x14ac:dyDescent="0.25">
      <c r="A522" s="10" t="s">
        <v>2356</v>
      </c>
      <c r="B522" s="10" t="s">
        <v>659</v>
      </c>
      <c r="C522" s="10" t="str">
        <f t="shared" si="8"/>
        <v>Nordeste</v>
      </c>
    </row>
    <row r="523" spans="1:3" x14ac:dyDescent="0.25">
      <c r="A523" s="9" t="s">
        <v>2357</v>
      </c>
      <c r="B523" s="9" t="s">
        <v>632</v>
      </c>
      <c r="C523" s="9" t="str">
        <f t="shared" si="8"/>
        <v>Sudeste</v>
      </c>
    </row>
    <row r="524" spans="1:3" x14ac:dyDescent="0.25">
      <c r="A524" s="10" t="s">
        <v>2358</v>
      </c>
      <c r="B524" s="10" t="s">
        <v>632</v>
      </c>
      <c r="C524" s="10" t="str">
        <f t="shared" si="8"/>
        <v>Sudeste</v>
      </c>
    </row>
    <row r="525" spans="1:3" x14ac:dyDescent="0.25">
      <c r="A525" s="9" t="s">
        <v>2359</v>
      </c>
      <c r="B525" s="9" t="s">
        <v>860</v>
      </c>
      <c r="C525" s="9" t="str">
        <f t="shared" si="8"/>
        <v>Sul</v>
      </c>
    </row>
    <row r="526" spans="1:3" x14ac:dyDescent="0.25">
      <c r="A526" s="10" t="s">
        <v>2360</v>
      </c>
      <c r="B526" s="10" t="s">
        <v>707</v>
      </c>
      <c r="C526" s="10" t="str">
        <f t="shared" si="8"/>
        <v>Nordeste</v>
      </c>
    </row>
    <row r="527" spans="1:3" x14ac:dyDescent="0.25">
      <c r="A527" s="9" t="s">
        <v>2361</v>
      </c>
      <c r="B527" s="9" t="s">
        <v>707</v>
      </c>
      <c r="C527" s="9" t="str">
        <f t="shared" si="8"/>
        <v>Nordeste</v>
      </c>
    </row>
    <row r="528" spans="1:3" x14ac:dyDescent="0.25">
      <c r="A528" s="10" t="s">
        <v>2362</v>
      </c>
      <c r="B528" s="10" t="s">
        <v>632</v>
      </c>
      <c r="C528" s="10" t="str">
        <f t="shared" si="8"/>
        <v>Sudeste</v>
      </c>
    </row>
    <row r="529" spans="1:3" x14ac:dyDescent="0.25">
      <c r="A529" s="9" t="s">
        <v>2363</v>
      </c>
      <c r="B529" s="9" t="s">
        <v>659</v>
      </c>
      <c r="C529" s="9" t="str">
        <f t="shared" si="8"/>
        <v>Nordeste</v>
      </c>
    </row>
    <row r="530" spans="1:3" x14ac:dyDescent="0.25">
      <c r="A530" s="10" t="s">
        <v>2364</v>
      </c>
      <c r="B530" s="10" t="s">
        <v>663</v>
      </c>
      <c r="C530" s="10" t="str">
        <f t="shared" si="8"/>
        <v>Sul</v>
      </c>
    </row>
    <row r="531" spans="1:3" x14ac:dyDescent="0.25">
      <c r="A531" s="9" t="s">
        <v>2365</v>
      </c>
      <c r="B531" s="9" t="s">
        <v>627</v>
      </c>
      <c r="C531" s="9" t="str">
        <f t="shared" si="8"/>
        <v>Sudeste</v>
      </c>
    </row>
    <row r="532" spans="1:3" x14ac:dyDescent="0.25">
      <c r="A532" s="10" t="s">
        <v>2366</v>
      </c>
      <c r="B532" s="10" t="s">
        <v>632</v>
      </c>
      <c r="C532" s="10" t="str">
        <f t="shared" si="8"/>
        <v>Sudeste</v>
      </c>
    </row>
    <row r="533" spans="1:3" x14ac:dyDescent="0.25">
      <c r="A533" s="9" t="s">
        <v>2367</v>
      </c>
      <c r="B533" s="9" t="s">
        <v>627</v>
      </c>
      <c r="C533" s="9" t="str">
        <f t="shared" si="8"/>
        <v>Sudeste</v>
      </c>
    </row>
    <row r="534" spans="1:3" x14ac:dyDescent="0.25">
      <c r="A534" s="10" t="s">
        <v>2368</v>
      </c>
      <c r="B534" s="10" t="s">
        <v>653</v>
      </c>
      <c r="C534" s="10" t="str">
        <f t="shared" si="8"/>
        <v>Sudeste</v>
      </c>
    </row>
    <row r="535" spans="1:3" x14ac:dyDescent="0.25">
      <c r="A535" s="9" t="s">
        <v>2369</v>
      </c>
      <c r="B535" s="9" t="s">
        <v>653</v>
      </c>
      <c r="C535" s="9" t="str">
        <f t="shared" si="8"/>
        <v>Sudeste</v>
      </c>
    </row>
    <row r="536" spans="1:3" x14ac:dyDescent="0.25">
      <c r="A536" s="10" t="s">
        <v>2370</v>
      </c>
      <c r="B536" s="10" t="s">
        <v>675</v>
      </c>
      <c r="C536" s="10" t="str">
        <f t="shared" si="8"/>
        <v>Norte</v>
      </c>
    </row>
    <row r="537" spans="1:3" x14ac:dyDescent="0.25">
      <c r="A537" s="9" t="s">
        <v>2371</v>
      </c>
      <c r="B537" s="9" t="s">
        <v>659</v>
      </c>
      <c r="C537" s="9" t="str">
        <f t="shared" si="8"/>
        <v>Nordeste</v>
      </c>
    </row>
    <row r="538" spans="1:3" x14ac:dyDescent="0.25">
      <c r="A538" s="10" t="s">
        <v>2372</v>
      </c>
      <c r="B538" s="10" t="s">
        <v>648</v>
      </c>
      <c r="C538" s="10" t="str">
        <f t="shared" si="8"/>
        <v>Norte</v>
      </c>
    </row>
    <row r="539" spans="1:3" x14ac:dyDescent="0.25">
      <c r="A539" s="9" t="s">
        <v>2373</v>
      </c>
      <c r="B539" s="9" t="s">
        <v>627</v>
      </c>
      <c r="C539" s="9" t="str">
        <f t="shared" si="8"/>
        <v>Sudeste</v>
      </c>
    </row>
    <row r="540" spans="1:3" x14ac:dyDescent="0.25">
      <c r="A540" s="10" t="s">
        <v>2374</v>
      </c>
      <c r="B540" s="10" t="s">
        <v>1064</v>
      </c>
      <c r="C540" s="10" t="str">
        <f t="shared" si="8"/>
        <v>Nordeste</v>
      </c>
    </row>
    <row r="541" spans="1:3" x14ac:dyDescent="0.25">
      <c r="A541" s="9" t="s">
        <v>2375</v>
      </c>
      <c r="B541" s="9" t="s">
        <v>659</v>
      </c>
      <c r="C541" s="9" t="str">
        <f t="shared" si="8"/>
        <v>Nordeste</v>
      </c>
    </row>
    <row r="542" spans="1:3" x14ac:dyDescent="0.25">
      <c r="A542" s="10" t="s">
        <v>2376</v>
      </c>
      <c r="B542" s="10" t="s">
        <v>632</v>
      </c>
      <c r="C542" s="10" t="str">
        <f t="shared" si="8"/>
        <v>Sudeste</v>
      </c>
    </row>
    <row r="543" spans="1:3" x14ac:dyDescent="0.25">
      <c r="A543" s="9" t="s">
        <v>2377</v>
      </c>
      <c r="B543" s="9" t="s">
        <v>1064</v>
      </c>
      <c r="C543" s="9" t="str">
        <f t="shared" si="8"/>
        <v>Nordeste</v>
      </c>
    </row>
    <row r="544" spans="1:3" x14ac:dyDescent="0.25">
      <c r="A544" s="10" t="s">
        <v>2378</v>
      </c>
      <c r="B544" s="10" t="s">
        <v>653</v>
      </c>
      <c r="C544" s="10" t="str">
        <f t="shared" si="8"/>
        <v>Sudeste</v>
      </c>
    </row>
    <row r="545" spans="1:3" x14ac:dyDescent="0.25">
      <c r="A545" s="9" t="s">
        <v>2379</v>
      </c>
      <c r="B545" s="9" t="s">
        <v>653</v>
      </c>
      <c r="C545" s="9" t="str">
        <f t="shared" si="8"/>
        <v>Sudeste</v>
      </c>
    </row>
    <row r="546" spans="1:3" x14ac:dyDescent="0.25">
      <c r="A546" s="10" t="s">
        <v>2380</v>
      </c>
      <c r="B546" s="10" t="s">
        <v>627</v>
      </c>
      <c r="C546" s="10" t="str">
        <f t="shared" si="8"/>
        <v>Sudeste</v>
      </c>
    </row>
    <row r="547" spans="1:3" x14ac:dyDescent="0.25">
      <c r="A547" s="9" t="s">
        <v>2381</v>
      </c>
      <c r="B547" s="9" t="s">
        <v>659</v>
      </c>
      <c r="C547" s="9" t="str">
        <f t="shared" si="8"/>
        <v>Nordeste</v>
      </c>
    </row>
    <row r="548" spans="1:3" x14ac:dyDescent="0.25">
      <c r="A548" s="10" t="s">
        <v>2382</v>
      </c>
      <c r="B548" s="10" t="s">
        <v>700</v>
      </c>
      <c r="C548" s="10" t="str">
        <f t="shared" si="8"/>
        <v>Norte</v>
      </c>
    </row>
    <row r="549" spans="1:3" x14ac:dyDescent="0.25">
      <c r="A549" s="9" t="s">
        <v>2383</v>
      </c>
      <c r="B549" s="9" t="s">
        <v>663</v>
      </c>
      <c r="C549" s="9" t="str">
        <f t="shared" si="8"/>
        <v>Sul</v>
      </c>
    </row>
    <row r="550" spans="1:3" x14ac:dyDescent="0.25">
      <c r="A550" s="10" t="s">
        <v>2384</v>
      </c>
      <c r="B550" s="10" t="s">
        <v>659</v>
      </c>
      <c r="C550" s="10" t="str">
        <f t="shared" si="8"/>
        <v>Nordeste</v>
      </c>
    </row>
    <row r="551" spans="1:3" x14ac:dyDescent="0.25">
      <c r="A551" s="9" t="s">
        <v>2385</v>
      </c>
      <c r="B551" s="9" t="s">
        <v>648</v>
      </c>
      <c r="C551" s="9" t="str">
        <f t="shared" si="8"/>
        <v>Norte</v>
      </c>
    </row>
    <row r="552" spans="1:3" x14ac:dyDescent="0.25">
      <c r="A552" s="10" t="s">
        <v>2386</v>
      </c>
      <c r="B552" s="10" t="s">
        <v>827</v>
      </c>
      <c r="C552" s="10" t="str">
        <f t="shared" si="8"/>
        <v>Norte</v>
      </c>
    </row>
    <row r="553" spans="1:3" x14ac:dyDescent="0.25">
      <c r="A553" s="9" t="s">
        <v>2387</v>
      </c>
      <c r="B553" s="9" t="s">
        <v>637</v>
      </c>
      <c r="C553" s="9" t="str">
        <f t="shared" si="8"/>
        <v>Norte</v>
      </c>
    </row>
    <row r="554" spans="1:3" x14ac:dyDescent="0.25">
      <c r="A554" s="10" t="s">
        <v>2388</v>
      </c>
      <c r="B554" s="10" t="s">
        <v>637</v>
      </c>
      <c r="C554" s="10" t="str">
        <f t="shared" si="8"/>
        <v>Norte</v>
      </c>
    </row>
    <row r="555" spans="1:3" x14ac:dyDescent="0.25">
      <c r="A555" s="9" t="s">
        <v>2389</v>
      </c>
      <c r="B555" s="9" t="s">
        <v>653</v>
      </c>
      <c r="C555" s="9" t="str">
        <f t="shared" si="8"/>
        <v>Sudeste</v>
      </c>
    </row>
    <row r="556" spans="1:3" x14ac:dyDescent="0.25">
      <c r="A556" s="10" t="s">
        <v>2390</v>
      </c>
      <c r="B556" s="10" t="s">
        <v>860</v>
      </c>
      <c r="C556" s="10" t="str">
        <f t="shared" si="8"/>
        <v>Sul</v>
      </c>
    </row>
    <row r="557" spans="1:3" x14ac:dyDescent="0.25">
      <c r="A557" s="9" t="s">
        <v>2391</v>
      </c>
      <c r="B557" s="9" t="s">
        <v>632</v>
      </c>
      <c r="C557" s="9" t="str">
        <f t="shared" si="8"/>
        <v>Sudeste</v>
      </c>
    </row>
    <row r="558" spans="1:3" x14ac:dyDescent="0.25">
      <c r="A558" s="10" t="s">
        <v>2392</v>
      </c>
      <c r="B558" s="10" t="s">
        <v>653</v>
      </c>
      <c r="C558" s="10" t="str">
        <f t="shared" si="8"/>
        <v>Sudeste</v>
      </c>
    </row>
    <row r="559" spans="1:3" x14ac:dyDescent="0.25">
      <c r="A559" s="9" t="s">
        <v>2393</v>
      </c>
      <c r="B559" s="9" t="s">
        <v>659</v>
      </c>
      <c r="C559" s="9" t="str">
        <f t="shared" si="8"/>
        <v>Nordeste</v>
      </c>
    </row>
    <row r="560" spans="1:3" x14ac:dyDescent="0.25">
      <c r="A560" s="10" t="s">
        <v>2394</v>
      </c>
      <c r="B560" s="10" t="s">
        <v>648</v>
      </c>
      <c r="C560" s="10" t="str">
        <f t="shared" si="8"/>
        <v>Norte</v>
      </c>
    </row>
    <row r="561" spans="1:3" x14ac:dyDescent="0.25">
      <c r="A561" s="9" t="s">
        <v>2395</v>
      </c>
      <c r="B561" s="9" t="s">
        <v>627</v>
      </c>
      <c r="C561" s="9" t="str">
        <f t="shared" si="8"/>
        <v>Sudeste</v>
      </c>
    </row>
    <row r="562" spans="1:3" x14ac:dyDescent="0.25">
      <c r="A562" s="10" t="s">
        <v>2396</v>
      </c>
      <c r="B562" s="10" t="s">
        <v>653</v>
      </c>
      <c r="C562" s="10" t="str">
        <f t="shared" si="8"/>
        <v>Sudeste</v>
      </c>
    </row>
    <row r="563" spans="1:3" x14ac:dyDescent="0.25">
      <c r="A563" s="9" t="s">
        <v>2397</v>
      </c>
      <c r="B563" s="9" t="s">
        <v>632</v>
      </c>
      <c r="C563" s="9" t="str">
        <f t="shared" si="8"/>
        <v>Sudeste</v>
      </c>
    </row>
    <row r="564" spans="1:3" x14ac:dyDescent="0.25">
      <c r="A564" s="10" t="s">
        <v>2398</v>
      </c>
      <c r="B564" s="10" t="s">
        <v>632</v>
      </c>
      <c r="C564" s="10" t="str">
        <f t="shared" si="8"/>
        <v>Sudeste</v>
      </c>
    </row>
    <row r="565" spans="1:3" x14ac:dyDescent="0.25">
      <c r="A565" s="9" t="s">
        <v>2399</v>
      </c>
      <c r="B565" s="9" t="s">
        <v>648</v>
      </c>
      <c r="C565" s="9" t="str">
        <f t="shared" si="8"/>
        <v>Norte</v>
      </c>
    </row>
    <row r="566" spans="1:3" x14ac:dyDescent="0.25">
      <c r="A566" s="10" t="s">
        <v>2400</v>
      </c>
      <c r="B566" s="10" t="s">
        <v>827</v>
      </c>
      <c r="C566" s="10" t="str">
        <f t="shared" si="8"/>
        <v>Norte</v>
      </c>
    </row>
    <row r="567" spans="1:3" x14ac:dyDescent="0.25">
      <c r="A567" s="9" t="s">
        <v>2401</v>
      </c>
      <c r="B567" s="9" t="s">
        <v>663</v>
      </c>
      <c r="C567" s="9" t="str">
        <f t="shared" si="8"/>
        <v>Sul</v>
      </c>
    </row>
    <row r="568" spans="1:3" x14ac:dyDescent="0.25">
      <c r="A568" s="10" t="s">
        <v>2402</v>
      </c>
      <c r="B568" s="10" t="s">
        <v>632</v>
      </c>
      <c r="C568" s="10" t="str">
        <f t="shared" si="8"/>
        <v>Sudeste</v>
      </c>
    </row>
    <row r="569" spans="1:3" x14ac:dyDescent="0.25">
      <c r="A569" s="9" t="s">
        <v>2403</v>
      </c>
      <c r="B569" s="9" t="s">
        <v>768</v>
      </c>
      <c r="C569" s="9" t="str">
        <f t="shared" si="8"/>
        <v>Nordeste</v>
      </c>
    </row>
    <row r="570" spans="1:3" x14ac:dyDescent="0.25">
      <c r="A570" s="10" t="s">
        <v>2404</v>
      </c>
      <c r="B570" s="10" t="s">
        <v>659</v>
      </c>
      <c r="C570" s="10" t="str">
        <f t="shared" si="8"/>
        <v>Nordeste</v>
      </c>
    </row>
    <row r="571" spans="1:3" x14ac:dyDescent="0.25">
      <c r="A571" s="9" t="s">
        <v>2405</v>
      </c>
      <c r="B571" s="9" t="s">
        <v>632</v>
      </c>
      <c r="C571" s="9" t="str">
        <f t="shared" si="8"/>
        <v>Sudeste</v>
      </c>
    </row>
    <row r="572" spans="1:3" x14ac:dyDescent="0.25">
      <c r="A572" s="10" t="s">
        <v>2406</v>
      </c>
      <c r="B572" s="10" t="s">
        <v>648</v>
      </c>
      <c r="C572" s="10" t="str">
        <f t="shared" si="8"/>
        <v>Norte</v>
      </c>
    </row>
    <row r="573" spans="1:3" x14ac:dyDescent="0.25">
      <c r="A573" s="9" t="s">
        <v>2407</v>
      </c>
      <c r="B573" s="9" t="s">
        <v>860</v>
      </c>
      <c r="C573" s="9" t="str">
        <f t="shared" si="8"/>
        <v>Sul</v>
      </c>
    </row>
    <row r="574" spans="1:3" x14ac:dyDescent="0.25">
      <c r="A574" s="10" t="s">
        <v>2408</v>
      </c>
      <c r="B574" s="10" t="s">
        <v>1064</v>
      </c>
      <c r="C574" s="10" t="str">
        <f t="shared" si="8"/>
        <v>Nordeste</v>
      </c>
    </row>
    <row r="575" spans="1:3" x14ac:dyDescent="0.25">
      <c r="A575" s="9" t="s">
        <v>2409</v>
      </c>
      <c r="B575" s="9" t="s">
        <v>659</v>
      </c>
      <c r="C575" s="9" t="str">
        <f t="shared" si="8"/>
        <v>Nordeste</v>
      </c>
    </row>
    <row r="576" spans="1:3" x14ac:dyDescent="0.25">
      <c r="A576" s="10" t="s">
        <v>2410</v>
      </c>
      <c r="B576" s="10" t="s">
        <v>663</v>
      </c>
      <c r="C576" s="10" t="str">
        <f t="shared" si="8"/>
        <v>Sul</v>
      </c>
    </row>
    <row r="577" spans="1:3" x14ac:dyDescent="0.25">
      <c r="A577" s="9" t="s">
        <v>2411</v>
      </c>
      <c r="B577" s="9" t="s">
        <v>637</v>
      </c>
      <c r="C577" s="9" t="str">
        <f t="shared" si="8"/>
        <v>Norte</v>
      </c>
    </row>
    <row r="578" spans="1:3" x14ac:dyDescent="0.25">
      <c r="A578" s="10" t="s">
        <v>2412</v>
      </c>
      <c r="B578" s="10" t="s">
        <v>632</v>
      </c>
      <c r="C578" s="10" t="str">
        <f t="shared" si="8"/>
        <v>Sudeste</v>
      </c>
    </row>
    <row r="579" spans="1:3" x14ac:dyDescent="0.25">
      <c r="A579" s="9" t="s">
        <v>2413</v>
      </c>
      <c r="B579" s="9" t="s">
        <v>632</v>
      </c>
      <c r="C579" s="9" t="str">
        <f t="shared" si="8"/>
        <v>Sudeste</v>
      </c>
    </row>
    <row r="580" spans="1:3" x14ac:dyDescent="0.25">
      <c r="A580" s="10" t="s">
        <v>2414</v>
      </c>
      <c r="B580" s="10" t="s">
        <v>653</v>
      </c>
      <c r="C580" s="10" t="str">
        <f t="shared" si="8"/>
        <v>Sudeste</v>
      </c>
    </row>
    <row r="581" spans="1:3" x14ac:dyDescent="0.25">
      <c r="A581" s="9" t="s">
        <v>2415</v>
      </c>
      <c r="B581" s="9" t="s">
        <v>627</v>
      </c>
      <c r="C581" s="9" t="str">
        <f t="shared" si="8"/>
        <v>Sudeste</v>
      </c>
    </row>
    <row r="582" spans="1:3" x14ac:dyDescent="0.25">
      <c r="A582" s="10" t="s">
        <v>2416</v>
      </c>
      <c r="B582" s="10" t="s">
        <v>707</v>
      </c>
      <c r="C582" s="10" t="str">
        <f t="shared" ref="C582:C621" si="9">VLOOKUP(B582,$H$5:$I$31,2,FALSE)</f>
        <v>Nordeste</v>
      </c>
    </row>
    <row r="583" spans="1:3" x14ac:dyDescent="0.25">
      <c r="A583" s="9" t="s">
        <v>2417</v>
      </c>
      <c r="B583" s="9" t="s">
        <v>707</v>
      </c>
      <c r="C583" s="9" t="str">
        <f t="shared" si="9"/>
        <v>Nordeste</v>
      </c>
    </row>
    <row r="584" spans="1:3" x14ac:dyDescent="0.25">
      <c r="A584" s="10" t="s">
        <v>2418</v>
      </c>
      <c r="B584" s="10" t="s">
        <v>978</v>
      </c>
      <c r="C584" s="10" t="str">
        <f t="shared" si="9"/>
        <v>Nordeste</v>
      </c>
    </row>
    <row r="585" spans="1:3" x14ac:dyDescent="0.25">
      <c r="A585" s="9" t="s">
        <v>2419</v>
      </c>
      <c r="B585" s="9" t="s">
        <v>659</v>
      </c>
      <c r="C585" s="9" t="str">
        <f t="shared" si="9"/>
        <v>Nordeste</v>
      </c>
    </row>
    <row r="586" spans="1:3" x14ac:dyDescent="0.25">
      <c r="A586" s="10" t="s">
        <v>2420</v>
      </c>
      <c r="B586" s="10" t="s">
        <v>627</v>
      </c>
      <c r="C586" s="10" t="str">
        <f t="shared" si="9"/>
        <v>Sudeste</v>
      </c>
    </row>
    <row r="587" spans="1:3" x14ac:dyDescent="0.25">
      <c r="A587" s="9" t="s">
        <v>2421</v>
      </c>
      <c r="B587" s="9" t="s">
        <v>632</v>
      </c>
      <c r="C587" s="9" t="str">
        <f t="shared" si="9"/>
        <v>Sudeste</v>
      </c>
    </row>
    <row r="588" spans="1:3" x14ac:dyDescent="0.25">
      <c r="A588" s="10" t="s">
        <v>2422</v>
      </c>
      <c r="B588" s="10" t="s">
        <v>653</v>
      </c>
      <c r="C588" s="10" t="str">
        <f t="shared" si="9"/>
        <v>Sudeste</v>
      </c>
    </row>
    <row r="589" spans="1:3" x14ac:dyDescent="0.25">
      <c r="A589" s="9" t="s">
        <v>2423</v>
      </c>
      <c r="B589" s="9" t="s">
        <v>659</v>
      </c>
      <c r="C589" s="9" t="str">
        <f t="shared" si="9"/>
        <v>Nordeste</v>
      </c>
    </row>
    <row r="590" spans="1:3" x14ac:dyDescent="0.25">
      <c r="A590" s="10" t="s">
        <v>2424</v>
      </c>
      <c r="B590" s="10" t="s">
        <v>632</v>
      </c>
      <c r="C590" s="10" t="str">
        <f t="shared" si="9"/>
        <v>Sudeste</v>
      </c>
    </row>
    <row r="591" spans="1:3" x14ac:dyDescent="0.25">
      <c r="A591" s="9" t="s">
        <v>2425</v>
      </c>
      <c r="B591" s="9" t="s">
        <v>723</v>
      </c>
      <c r="C591" s="9" t="str">
        <f t="shared" si="9"/>
        <v>Nordeste</v>
      </c>
    </row>
    <row r="592" spans="1:3" x14ac:dyDescent="0.25">
      <c r="A592" s="10" t="s">
        <v>2426</v>
      </c>
      <c r="B592" s="10" t="s">
        <v>637</v>
      </c>
      <c r="C592" s="10" t="str">
        <f t="shared" si="9"/>
        <v>Norte</v>
      </c>
    </row>
    <row r="593" spans="1:3" x14ac:dyDescent="0.25">
      <c r="A593" s="9" t="s">
        <v>2427</v>
      </c>
      <c r="B593" s="9" t="s">
        <v>755</v>
      </c>
      <c r="C593" s="9" t="str">
        <f t="shared" si="9"/>
        <v>Sudeste</v>
      </c>
    </row>
    <row r="594" spans="1:3" x14ac:dyDescent="0.25">
      <c r="A594" s="10" t="s">
        <v>2428</v>
      </c>
      <c r="B594" s="10" t="s">
        <v>648</v>
      </c>
      <c r="C594" s="10" t="str">
        <f t="shared" si="9"/>
        <v>Norte</v>
      </c>
    </row>
    <row r="595" spans="1:3" x14ac:dyDescent="0.25">
      <c r="A595" s="9" t="s">
        <v>2429</v>
      </c>
      <c r="B595" s="9" t="s">
        <v>632</v>
      </c>
      <c r="C595" s="9" t="str">
        <f t="shared" si="9"/>
        <v>Sudeste</v>
      </c>
    </row>
    <row r="596" spans="1:3" x14ac:dyDescent="0.25">
      <c r="A596" s="10" t="s">
        <v>2430</v>
      </c>
      <c r="B596" s="10" t="s">
        <v>663</v>
      </c>
      <c r="C596" s="10" t="str">
        <f t="shared" si="9"/>
        <v>Sul</v>
      </c>
    </row>
    <row r="597" spans="1:3" x14ac:dyDescent="0.25">
      <c r="A597" s="9" t="s">
        <v>2431</v>
      </c>
      <c r="B597" s="9" t="s">
        <v>637</v>
      </c>
      <c r="C597" s="9" t="str">
        <f t="shared" si="9"/>
        <v>Norte</v>
      </c>
    </row>
    <row r="598" spans="1:3" x14ac:dyDescent="0.25">
      <c r="A598" s="10" t="s">
        <v>2432</v>
      </c>
      <c r="B598" s="10" t="s">
        <v>659</v>
      </c>
      <c r="C598" s="10" t="str">
        <f t="shared" si="9"/>
        <v>Nordeste</v>
      </c>
    </row>
    <row r="599" spans="1:3" x14ac:dyDescent="0.25">
      <c r="A599" s="9" t="s">
        <v>2433</v>
      </c>
      <c r="B599" s="9" t="s">
        <v>860</v>
      </c>
      <c r="C599" s="9" t="str">
        <f t="shared" si="9"/>
        <v>Sul</v>
      </c>
    </row>
    <row r="600" spans="1:3" x14ac:dyDescent="0.25">
      <c r="A600" s="10" t="s">
        <v>2434</v>
      </c>
      <c r="B600" s="10" t="s">
        <v>627</v>
      </c>
      <c r="C600" s="10" t="str">
        <f t="shared" si="9"/>
        <v>Sudeste</v>
      </c>
    </row>
    <row r="601" spans="1:3" x14ac:dyDescent="0.25">
      <c r="A601" s="9" t="s">
        <v>2435</v>
      </c>
      <c r="B601" s="9" t="s">
        <v>659</v>
      </c>
      <c r="C601" s="9" t="str">
        <f t="shared" si="9"/>
        <v>Nordeste</v>
      </c>
    </row>
    <row r="602" spans="1:3" x14ac:dyDescent="0.25">
      <c r="A602" s="10" t="s">
        <v>2436</v>
      </c>
      <c r="B602" s="10" t="s">
        <v>978</v>
      </c>
      <c r="C602" s="10" t="str">
        <f t="shared" si="9"/>
        <v>Nordeste</v>
      </c>
    </row>
    <row r="603" spans="1:3" x14ac:dyDescent="0.25">
      <c r="A603" s="9" t="s">
        <v>2437</v>
      </c>
      <c r="B603" s="9" t="s">
        <v>723</v>
      </c>
      <c r="C603" s="9" t="str">
        <f t="shared" si="9"/>
        <v>Nordeste</v>
      </c>
    </row>
    <row r="604" spans="1:3" x14ac:dyDescent="0.25">
      <c r="A604" s="10" t="s">
        <v>2438</v>
      </c>
      <c r="B604" s="10" t="s">
        <v>918</v>
      </c>
      <c r="C604" s="10" t="str">
        <f t="shared" si="9"/>
        <v>Norte</v>
      </c>
    </row>
    <row r="605" spans="1:3" x14ac:dyDescent="0.25">
      <c r="A605" s="9" t="s">
        <v>2439</v>
      </c>
      <c r="B605" s="9" t="s">
        <v>632</v>
      </c>
      <c r="C605" s="9" t="str">
        <f t="shared" si="9"/>
        <v>Sudeste</v>
      </c>
    </row>
    <row r="606" spans="1:3" x14ac:dyDescent="0.25">
      <c r="A606" s="10" t="s">
        <v>2440</v>
      </c>
      <c r="B606" s="10" t="s">
        <v>637</v>
      </c>
      <c r="C606" s="10" t="str">
        <f t="shared" si="9"/>
        <v>Norte</v>
      </c>
    </row>
    <row r="607" spans="1:3" x14ac:dyDescent="0.25">
      <c r="A607" s="9" t="s">
        <v>2441</v>
      </c>
      <c r="B607" s="9" t="s">
        <v>723</v>
      </c>
      <c r="C607" s="9" t="str">
        <f t="shared" si="9"/>
        <v>Nordeste</v>
      </c>
    </row>
    <row r="608" spans="1:3" x14ac:dyDescent="0.25">
      <c r="A608" s="10" t="s">
        <v>2442</v>
      </c>
      <c r="B608" s="10" t="s">
        <v>648</v>
      </c>
      <c r="C608" s="10" t="str">
        <f t="shared" si="9"/>
        <v>Norte</v>
      </c>
    </row>
    <row r="609" spans="1:3" x14ac:dyDescent="0.25">
      <c r="A609" s="9" t="s">
        <v>2443</v>
      </c>
      <c r="B609" s="9" t="s">
        <v>925</v>
      </c>
      <c r="C609" s="9" t="str">
        <f t="shared" si="9"/>
        <v>Centro-Oeste</v>
      </c>
    </row>
    <row r="610" spans="1:3" x14ac:dyDescent="0.25">
      <c r="A610" s="10" t="s">
        <v>2444</v>
      </c>
      <c r="B610" s="10" t="s">
        <v>637</v>
      </c>
      <c r="C610" s="10" t="str">
        <f t="shared" si="9"/>
        <v>Norte</v>
      </c>
    </row>
    <row r="611" spans="1:3" x14ac:dyDescent="0.25">
      <c r="A611" s="9" t="s">
        <v>2445</v>
      </c>
      <c r="B611" s="9" t="s">
        <v>648</v>
      </c>
      <c r="C611" s="9" t="str">
        <f t="shared" si="9"/>
        <v>Norte</v>
      </c>
    </row>
    <row r="612" spans="1:3" x14ac:dyDescent="0.25">
      <c r="A612" s="10" t="s">
        <v>2446</v>
      </c>
      <c r="B612" s="10" t="s">
        <v>632</v>
      </c>
      <c r="C612" s="10" t="str">
        <f t="shared" si="9"/>
        <v>Sudeste</v>
      </c>
    </row>
    <row r="613" spans="1:3" x14ac:dyDescent="0.25">
      <c r="A613" s="9" t="s">
        <v>2447</v>
      </c>
      <c r="B613" s="9" t="s">
        <v>653</v>
      </c>
      <c r="C613" s="9" t="str">
        <f t="shared" si="9"/>
        <v>Sudeste</v>
      </c>
    </row>
    <row r="614" spans="1:3" x14ac:dyDescent="0.25">
      <c r="A614" s="10" t="s">
        <v>2448</v>
      </c>
      <c r="B614" s="10" t="s">
        <v>632</v>
      </c>
      <c r="C614" s="10" t="str">
        <f t="shared" si="9"/>
        <v>Sudeste</v>
      </c>
    </row>
    <row r="615" spans="1:3" x14ac:dyDescent="0.25">
      <c r="A615" s="9" t="s">
        <v>2449</v>
      </c>
      <c r="B615" s="9" t="s">
        <v>659</v>
      </c>
      <c r="C615" s="9" t="str">
        <f t="shared" si="9"/>
        <v>Nordeste</v>
      </c>
    </row>
    <row r="616" spans="1:3" x14ac:dyDescent="0.25">
      <c r="A616" s="10" t="s">
        <v>2450</v>
      </c>
      <c r="B616" s="10" t="s">
        <v>659</v>
      </c>
      <c r="C616" s="10" t="str">
        <f t="shared" si="9"/>
        <v>Nordeste</v>
      </c>
    </row>
    <row r="617" spans="1:3" x14ac:dyDescent="0.25">
      <c r="A617" s="9" t="s">
        <v>2451</v>
      </c>
      <c r="B617" s="9" t="s">
        <v>648</v>
      </c>
      <c r="C617" s="9" t="str">
        <f t="shared" si="9"/>
        <v>Norte</v>
      </c>
    </row>
    <row r="618" spans="1:3" x14ac:dyDescent="0.25">
      <c r="A618" s="10" t="s">
        <v>2452</v>
      </c>
      <c r="B618" s="10" t="s">
        <v>707</v>
      </c>
      <c r="C618" s="10" t="str">
        <f t="shared" si="9"/>
        <v>Nordeste</v>
      </c>
    </row>
    <row r="619" spans="1:3" x14ac:dyDescent="0.25">
      <c r="A619" s="9" t="s">
        <v>2453</v>
      </c>
      <c r="B619" s="9" t="s">
        <v>632</v>
      </c>
      <c r="C619" s="9" t="str">
        <f t="shared" si="9"/>
        <v>Sudeste</v>
      </c>
    </row>
    <row r="620" spans="1:3" x14ac:dyDescent="0.25">
      <c r="A620" s="10" t="s">
        <v>2454</v>
      </c>
      <c r="B620" s="10" t="s">
        <v>648</v>
      </c>
      <c r="C620" s="10" t="str">
        <f t="shared" si="9"/>
        <v>Norte</v>
      </c>
    </row>
    <row r="621" spans="1:3" ht="15.75" thickBot="1" x14ac:dyDescent="0.3">
      <c r="A621" s="11" t="s">
        <v>2455</v>
      </c>
      <c r="B621" s="11" t="s">
        <v>918</v>
      </c>
      <c r="C621" s="11" t="str">
        <f t="shared" si="9"/>
        <v>Norte</v>
      </c>
    </row>
  </sheetData>
  <sheetProtection algorithmName="SHA-512" hashValue="M6J4EqefccdrU17ok+k2rLUZbdvisTfjP6Ayb5O6E7LKAWBvJupZTPItLU3V/jwf13d6Lr8mZGxs4q/vQ+9+Hg==" saltValue="uhxcYMiIWNNwJ6nht2Ugdw==" spinCount="100000" sheet="1" objects="1" scenarios="1"/>
  <sortState xmlns:xlrd2="http://schemas.microsoft.com/office/spreadsheetml/2017/richdata2" ref="H5:H31">
    <sortCondition ref="H5:H31"/>
  </sortState>
  <mergeCells count="1">
    <mergeCell ref="A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46E7D-92EE-4A88-8684-6BAEED70F5B3}">
  <dimension ref="A1:M621"/>
  <sheetViews>
    <sheetView showGridLines="0" zoomScale="130" zoomScaleNormal="130" workbookViewId="0">
      <selection activeCell="I18" sqref="I18"/>
    </sheetView>
  </sheetViews>
  <sheetFormatPr defaultRowHeight="15" x14ac:dyDescent="0.25"/>
  <cols>
    <col min="1" max="1" width="20.7109375" bestFit="1" customWidth="1"/>
    <col min="2" max="2" width="14.7109375" customWidth="1"/>
    <col min="3" max="3" width="11" customWidth="1"/>
    <col min="9" max="9" width="12.85546875" customWidth="1"/>
    <col min="10" max="10" width="12.7109375" customWidth="1"/>
    <col min="11" max="11" width="10" customWidth="1"/>
  </cols>
  <sheetData>
    <row r="1" spans="1:13" ht="21" x14ac:dyDescent="0.35">
      <c r="A1" s="37" t="s">
        <v>2490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3" spans="1:13" ht="15.75" thickBot="1" x14ac:dyDescent="0.3"/>
    <row r="4" spans="1:13" ht="15.75" thickBot="1" x14ac:dyDescent="0.3">
      <c r="A4" s="21" t="s">
        <v>2470</v>
      </c>
      <c r="B4" s="21" t="s">
        <v>2471</v>
      </c>
      <c r="C4" s="21" t="s">
        <v>2478</v>
      </c>
      <c r="I4" s="35" t="s">
        <v>2479</v>
      </c>
      <c r="J4" s="35" t="s">
        <v>2480</v>
      </c>
      <c r="K4" s="35" t="s">
        <v>2478</v>
      </c>
    </row>
    <row r="5" spans="1:13" x14ac:dyDescent="0.25">
      <c r="A5" s="22" t="s">
        <v>1841</v>
      </c>
      <c r="B5" s="23">
        <v>5750</v>
      </c>
      <c r="C5" s="22" t="str" cm="1">
        <f t="array" ref="C5">_xlfn.IFS(B5&lt;=$J$5,$K$5,B5&lt;=$J$6,$K$6,B5&lt;=$J$7,$K$7,B5&gt;=$I$8,$K$8)</f>
        <v>Level 1</v>
      </c>
      <c r="I5" s="27">
        <v>0</v>
      </c>
      <c r="J5" s="27">
        <v>8000</v>
      </c>
      <c r="K5" s="28" t="s">
        <v>2482</v>
      </c>
    </row>
    <row r="6" spans="1:13" x14ac:dyDescent="0.25">
      <c r="A6" s="7" t="s">
        <v>1842</v>
      </c>
      <c r="B6" s="24">
        <v>5000</v>
      </c>
      <c r="C6" s="7" t="str" cm="1">
        <f t="array" ref="C6">_xlfn.IFS(B6&lt;=$J$5,$K$5,B6&lt;=$J$6,$K$6,B6&lt;=$J$7,$K$7,B6&gt;=$I$8,$K$8)</f>
        <v>Level 1</v>
      </c>
      <c r="I6" s="29">
        <v>8001</v>
      </c>
      <c r="J6" s="29">
        <v>12000</v>
      </c>
      <c r="K6" s="30" t="s">
        <v>2483</v>
      </c>
    </row>
    <row r="7" spans="1:13" x14ac:dyDescent="0.25">
      <c r="A7" s="6" t="s">
        <v>1843</v>
      </c>
      <c r="B7" s="25">
        <v>3000</v>
      </c>
      <c r="C7" s="6" t="str" cm="1">
        <f t="array" ref="C7">_xlfn.IFS(B7&lt;=$J$5,$K$5,B7&lt;=$J$6,$K$6,B7&lt;=$J$7,$K$7,B7&gt;=$I$8,$K$8)</f>
        <v>Level 1</v>
      </c>
      <c r="I7" s="31">
        <v>12001</v>
      </c>
      <c r="J7" s="31">
        <v>18000</v>
      </c>
      <c r="K7" s="32" t="s">
        <v>2484</v>
      </c>
    </row>
    <row r="8" spans="1:13" ht="15.75" thickBot="1" x14ac:dyDescent="0.3">
      <c r="A8" s="7" t="s">
        <v>1844</v>
      </c>
      <c r="B8" s="24">
        <v>30000</v>
      </c>
      <c r="C8" s="7" t="str" cm="1">
        <f t="array" ref="C8">_xlfn.IFS(B8&lt;=$J$5,$K$5,B8&lt;=$J$6,$K$6,B8&lt;=$J$7,$K$7,B8&gt;=$I$8,$K$8)</f>
        <v>Level 4</v>
      </c>
      <c r="I8" s="33">
        <v>18001</v>
      </c>
      <c r="J8" s="34" t="s">
        <v>2481</v>
      </c>
      <c r="K8" s="34" t="s">
        <v>2485</v>
      </c>
    </row>
    <row r="9" spans="1:13" x14ac:dyDescent="0.25">
      <c r="A9" s="6" t="s">
        <v>1845</v>
      </c>
      <c r="B9" s="25">
        <v>4750</v>
      </c>
      <c r="C9" s="6" t="str" cm="1">
        <f t="array" ref="C9">_xlfn.IFS(B9&lt;=$J$5,$K$5,B9&lt;=$J$6,$K$6,B9&lt;=$J$7,$K$7,B9&gt;=$I$8,$K$8)</f>
        <v>Level 1</v>
      </c>
    </row>
    <row r="10" spans="1:13" x14ac:dyDescent="0.25">
      <c r="A10" s="7" t="s">
        <v>1846</v>
      </c>
      <c r="B10" s="24">
        <v>11250</v>
      </c>
      <c r="C10" s="7" t="str" cm="1">
        <f t="array" ref="C10">_xlfn.IFS(B10&lt;=$J$5,$K$5,B10&lt;=$J$6,$K$6,B10&lt;=$J$7,$K$7,B10&gt;=$I$8,$K$8)</f>
        <v>Level 2</v>
      </c>
    </row>
    <row r="11" spans="1:13" x14ac:dyDescent="0.25">
      <c r="A11" s="6" t="s">
        <v>1847</v>
      </c>
      <c r="B11" s="25">
        <v>16750</v>
      </c>
      <c r="C11" s="6" t="str" cm="1">
        <f t="array" ref="C11">_xlfn.IFS(B11&lt;=$J$5,$K$5,B11&lt;=$J$6,$K$6,B11&lt;=$J$7,$K$7,B11&gt;=$I$8,$K$8)</f>
        <v>Level 3</v>
      </c>
    </row>
    <row r="12" spans="1:13" x14ac:dyDescent="0.25">
      <c r="A12" s="7" t="s">
        <v>1848</v>
      </c>
      <c r="B12" s="24">
        <v>2500</v>
      </c>
      <c r="C12" s="7" t="str" cm="1">
        <f t="array" ref="C12">_xlfn.IFS(B12&lt;=$J$5,$K$5,B12&lt;=$J$6,$K$6,B12&lt;=$J$7,$K$7,B12&gt;=$I$8,$K$8)</f>
        <v>Level 1</v>
      </c>
    </row>
    <row r="13" spans="1:13" x14ac:dyDescent="0.25">
      <c r="A13" s="6" t="s">
        <v>1849</v>
      </c>
      <c r="B13" s="25">
        <v>18250</v>
      </c>
      <c r="C13" s="6" t="str" cm="1">
        <f t="array" ref="C13">_xlfn.IFS(B13&lt;=$J$5,$K$5,B13&lt;=$J$6,$K$6,B13&lt;=$J$7,$K$7,B13&gt;=$I$8,$K$8)</f>
        <v>Level 4</v>
      </c>
    </row>
    <row r="14" spans="1:13" x14ac:dyDescent="0.25">
      <c r="A14" s="7" t="s">
        <v>1850</v>
      </c>
      <c r="B14" s="24">
        <v>4500</v>
      </c>
      <c r="C14" s="7" t="str" cm="1">
        <f t="array" ref="C14">_xlfn.IFS(B14&lt;=$J$5,$K$5,B14&lt;=$J$6,$K$6,B14&lt;=$J$7,$K$7,B14&gt;=$I$8,$K$8)</f>
        <v>Level 1</v>
      </c>
    </row>
    <row r="15" spans="1:13" x14ac:dyDescent="0.25">
      <c r="A15" s="6" t="s">
        <v>1851</v>
      </c>
      <c r="B15" s="25">
        <v>24250</v>
      </c>
      <c r="C15" s="6" t="str" cm="1">
        <f t="array" ref="C15">_xlfn.IFS(B15&lt;=$J$5,$K$5,B15&lt;=$J$6,$K$6,B15&lt;=$J$7,$K$7,B15&gt;=$I$8,$K$8)</f>
        <v>Level 4</v>
      </c>
    </row>
    <row r="16" spans="1:13" x14ac:dyDescent="0.25">
      <c r="A16" s="7" t="s">
        <v>1852</v>
      </c>
      <c r="B16" s="24">
        <v>8000</v>
      </c>
      <c r="C16" s="7" t="str" cm="1">
        <f t="array" ref="C16">_xlfn.IFS(B16&lt;=$J$5,$K$5,B16&lt;=$J$6,$K$6,B16&lt;=$J$7,$K$7,B16&gt;=$I$8,$K$8)</f>
        <v>Level 1</v>
      </c>
    </row>
    <row r="17" spans="1:3" x14ac:dyDescent="0.25">
      <c r="A17" s="6" t="s">
        <v>1853</v>
      </c>
      <c r="B17" s="25">
        <v>21750</v>
      </c>
      <c r="C17" s="6" t="str" cm="1">
        <f t="array" ref="C17">_xlfn.IFS(B17&lt;=$J$5,$K$5,B17&lt;=$J$6,$K$6,B17&lt;=$J$7,$K$7,B17&gt;=$I$8,$K$8)</f>
        <v>Level 4</v>
      </c>
    </row>
    <row r="18" spans="1:3" x14ac:dyDescent="0.25">
      <c r="A18" s="7" t="s">
        <v>1854</v>
      </c>
      <c r="B18" s="24">
        <v>25000</v>
      </c>
      <c r="C18" s="7" t="str" cm="1">
        <f t="array" ref="C18">_xlfn.IFS(B18&lt;=$J$5,$K$5,B18&lt;=$J$6,$K$6,B18&lt;=$J$7,$K$7,B18&gt;=$I$8,$K$8)</f>
        <v>Level 4</v>
      </c>
    </row>
    <row r="19" spans="1:3" x14ac:dyDescent="0.25">
      <c r="A19" s="6" t="s">
        <v>1855</v>
      </c>
      <c r="B19" s="25">
        <v>7250</v>
      </c>
      <c r="C19" s="6" t="str" cm="1">
        <f t="array" ref="C19">_xlfn.IFS(B19&lt;=$J$5,$K$5,B19&lt;=$J$6,$K$6,B19&lt;=$J$7,$K$7,B19&gt;=$I$8,$K$8)</f>
        <v>Level 1</v>
      </c>
    </row>
    <row r="20" spans="1:3" x14ac:dyDescent="0.25">
      <c r="A20" s="7" t="s">
        <v>1856</v>
      </c>
      <c r="B20" s="24">
        <v>18000</v>
      </c>
      <c r="C20" s="7" t="str" cm="1">
        <f t="array" ref="C20">_xlfn.IFS(B20&lt;=$J$5,$K$5,B20&lt;=$J$6,$K$6,B20&lt;=$J$7,$K$7,B20&gt;=$I$8,$K$8)</f>
        <v>Level 3</v>
      </c>
    </row>
    <row r="21" spans="1:3" x14ac:dyDescent="0.25">
      <c r="A21" s="6" t="s">
        <v>1857</v>
      </c>
      <c r="B21" s="25">
        <v>4000</v>
      </c>
      <c r="C21" s="6" t="str" cm="1">
        <f t="array" ref="C21">_xlfn.IFS(B21&lt;=$J$5,$K$5,B21&lt;=$J$6,$K$6,B21&lt;=$J$7,$K$7,B21&gt;=$I$8,$K$8)</f>
        <v>Level 1</v>
      </c>
    </row>
    <row r="22" spans="1:3" x14ac:dyDescent="0.25">
      <c r="A22" s="7" t="s">
        <v>1858</v>
      </c>
      <c r="B22" s="24">
        <v>24500</v>
      </c>
      <c r="C22" s="7" t="str" cm="1">
        <f t="array" ref="C22">_xlfn.IFS(B22&lt;=$J$5,$K$5,B22&lt;=$J$6,$K$6,B22&lt;=$J$7,$K$7,B22&gt;=$I$8,$K$8)</f>
        <v>Level 4</v>
      </c>
    </row>
    <row r="23" spans="1:3" x14ac:dyDescent="0.25">
      <c r="A23" s="6" t="s">
        <v>1859</v>
      </c>
      <c r="B23" s="25">
        <v>6500</v>
      </c>
      <c r="C23" s="6" t="str" cm="1">
        <f t="array" ref="C23">_xlfn.IFS(B23&lt;=$J$5,$K$5,B23&lt;=$J$6,$K$6,B23&lt;=$J$7,$K$7,B23&gt;=$I$8,$K$8)</f>
        <v>Level 1</v>
      </c>
    </row>
    <row r="24" spans="1:3" x14ac:dyDescent="0.25">
      <c r="A24" s="7" t="s">
        <v>1860</v>
      </c>
      <c r="B24" s="24">
        <v>27500</v>
      </c>
      <c r="C24" s="7" t="str" cm="1">
        <f t="array" ref="C24">_xlfn.IFS(B24&lt;=$J$5,$K$5,B24&lt;=$J$6,$K$6,B24&lt;=$J$7,$K$7,B24&gt;=$I$8,$K$8)</f>
        <v>Level 4</v>
      </c>
    </row>
    <row r="25" spans="1:3" x14ac:dyDescent="0.25">
      <c r="A25" s="6" t="s">
        <v>1861</v>
      </c>
      <c r="B25" s="25">
        <v>6250</v>
      </c>
      <c r="C25" s="6" t="str" cm="1">
        <f t="array" ref="C25">_xlfn.IFS(B25&lt;=$J$5,$K$5,B25&lt;=$J$6,$K$6,B25&lt;=$J$7,$K$7,B25&gt;=$I$8,$K$8)</f>
        <v>Level 1</v>
      </c>
    </row>
    <row r="26" spans="1:3" x14ac:dyDescent="0.25">
      <c r="A26" s="7" t="s">
        <v>1862</v>
      </c>
      <c r="B26" s="24">
        <v>6500</v>
      </c>
      <c r="C26" s="7" t="str" cm="1">
        <f t="array" ref="C26">_xlfn.IFS(B26&lt;=$J$5,$K$5,B26&lt;=$J$6,$K$6,B26&lt;=$J$7,$K$7,B26&gt;=$I$8,$K$8)</f>
        <v>Level 1</v>
      </c>
    </row>
    <row r="27" spans="1:3" x14ac:dyDescent="0.25">
      <c r="A27" s="6" t="s">
        <v>1863</v>
      </c>
      <c r="B27" s="25">
        <v>27000</v>
      </c>
      <c r="C27" s="6" t="str" cm="1">
        <f t="array" ref="C27">_xlfn.IFS(B27&lt;=$J$5,$K$5,B27&lt;=$J$6,$K$6,B27&lt;=$J$7,$K$7,B27&gt;=$I$8,$K$8)</f>
        <v>Level 4</v>
      </c>
    </row>
    <row r="28" spans="1:3" x14ac:dyDescent="0.25">
      <c r="A28" s="7" t="s">
        <v>1864</v>
      </c>
      <c r="B28" s="24">
        <v>4750</v>
      </c>
      <c r="C28" s="7" t="str" cm="1">
        <f t="array" ref="C28">_xlfn.IFS(B28&lt;=$J$5,$K$5,B28&lt;=$J$6,$K$6,B28&lt;=$J$7,$K$7,B28&gt;=$I$8,$K$8)</f>
        <v>Level 1</v>
      </c>
    </row>
    <row r="29" spans="1:3" x14ac:dyDescent="0.25">
      <c r="A29" s="6" t="s">
        <v>1865</v>
      </c>
      <c r="B29" s="25">
        <v>4500</v>
      </c>
      <c r="C29" s="6" t="str" cm="1">
        <f t="array" ref="C29">_xlfn.IFS(B29&lt;=$J$5,$K$5,B29&lt;=$J$6,$K$6,B29&lt;=$J$7,$K$7,B29&gt;=$I$8,$K$8)</f>
        <v>Level 1</v>
      </c>
    </row>
    <row r="30" spans="1:3" x14ac:dyDescent="0.25">
      <c r="A30" s="7" t="s">
        <v>1866</v>
      </c>
      <c r="B30" s="24">
        <v>3250</v>
      </c>
      <c r="C30" s="7" t="str" cm="1">
        <f t="array" ref="C30">_xlfn.IFS(B30&lt;=$J$5,$K$5,B30&lt;=$J$6,$K$6,B30&lt;=$J$7,$K$7,B30&gt;=$I$8,$K$8)</f>
        <v>Level 1</v>
      </c>
    </row>
    <row r="31" spans="1:3" x14ac:dyDescent="0.25">
      <c r="A31" s="6" t="s">
        <v>1867</v>
      </c>
      <c r="B31" s="25">
        <v>4500</v>
      </c>
      <c r="C31" s="6" t="str" cm="1">
        <f t="array" ref="C31">_xlfn.IFS(B31&lt;=$J$5,$K$5,B31&lt;=$J$6,$K$6,B31&lt;=$J$7,$K$7,B31&gt;=$I$8,$K$8)</f>
        <v>Level 1</v>
      </c>
    </row>
    <row r="32" spans="1:3" x14ac:dyDescent="0.25">
      <c r="A32" s="7" t="s">
        <v>1868</v>
      </c>
      <c r="B32" s="24">
        <v>22750</v>
      </c>
      <c r="C32" s="7" t="str" cm="1">
        <f t="array" ref="C32">_xlfn.IFS(B32&lt;=$J$5,$K$5,B32&lt;=$J$6,$K$6,B32&lt;=$J$7,$K$7,B32&gt;=$I$8,$K$8)</f>
        <v>Level 4</v>
      </c>
    </row>
    <row r="33" spans="1:3" x14ac:dyDescent="0.25">
      <c r="A33" s="6" t="s">
        <v>1869</v>
      </c>
      <c r="B33" s="25">
        <v>5500</v>
      </c>
      <c r="C33" s="6" t="str" cm="1">
        <f t="array" ref="C33">_xlfn.IFS(B33&lt;=$J$5,$K$5,B33&lt;=$J$6,$K$6,B33&lt;=$J$7,$K$7,B33&gt;=$I$8,$K$8)</f>
        <v>Level 1</v>
      </c>
    </row>
    <row r="34" spans="1:3" x14ac:dyDescent="0.25">
      <c r="A34" s="7" t="s">
        <v>1870</v>
      </c>
      <c r="B34" s="24">
        <v>5250</v>
      </c>
      <c r="C34" s="7" t="str" cm="1">
        <f t="array" ref="C34">_xlfn.IFS(B34&lt;=$J$5,$K$5,B34&lt;=$J$6,$K$6,B34&lt;=$J$7,$K$7,B34&gt;=$I$8,$K$8)</f>
        <v>Level 1</v>
      </c>
    </row>
    <row r="35" spans="1:3" x14ac:dyDescent="0.25">
      <c r="A35" s="6" t="s">
        <v>1871</v>
      </c>
      <c r="B35" s="25">
        <v>6500</v>
      </c>
      <c r="C35" s="6" t="str" cm="1">
        <f t="array" ref="C35">_xlfn.IFS(B35&lt;=$J$5,$K$5,B35&lt;=$J$6,$K$6,B35&lt;=$J$7,$K$7,B35&gt;=$I$8,$K$8)</f>
        <v>Level 1</v>
      </c>
    </row>
    <row r="36" spans="1:3" x14ac:dyDescent="0.25">
      <c r="A36" s="7" t="s">
        <v>1872</v>
      </c>
      <c r="B36" s="24">
        <v>8250</v>
      </c>
      <c r="C36" s="7" t="str" cm="1">
        <f t="array" ref="C36">_xlfn.IFS(B36&lt;=$J$5,$K$5,B36&lt;=$J$6,$K$6,B36&lt;=$J$7,$K$7,B36&gt;=$I$8,$K$8)</f>
        <v>Level 2</v>
      </c>
    </row>
    <row r="37" spans="1:3" x14ac:dyDescent="0.25">
      <c r="A37" s="6" t="s">
        <v>1873</v>
      </c>
      <c r="B37" s="25">
        <v>9500</v>
      </c>
      <c r="C37" s="6" t="str" cm="1">
        <f t="array" ref="C37">_xlfn.IFS(B37&lt;=$J$5,$K$5,B37&lt;=$J$6,$K$6,B37&lt;=$J$7,$K$7,B37&gt;=$I$8,$K$8)</f>
        <v>Level 2</v>
      </c>
    </row>
    <row r="38" spans="1:3" x14ac:dyDescent="0.25">
      <c r="A38" s="7" t="s">
        <v>1874</v>
      </c>
      <c r="B38" s="24">
        <v>11750</v>
      </c>
      <c r="C38" s="7" t="str" cm="1">
        <f t="array" ref="C38">_xlfn.IFS(B38&lt;=$J$5,$K$5,B38&lt;=$J$6,$K$6,B38&lt;=$J$7,$K$7,B38&gt;=$I$8,$K$8)</f>
        <v>Level 2</v>
      </c>
    </row>
    <row r="39" spans="1:3" x14ac:dyDescent="0.25">
      <c r="A39" s="6" t="s">
        <v>1875</v>
      </c>
      <c r="B39" s="25">
        <v>20750</v>
      </c>
      <c r="C39" s="6" t="str" cm="1">
        <f t="array" ref="C39">_xlfn.IFS(B39&lt;=$J$5,$K$5,B39&lt;=$J$6,$K$6,B39&lt;=$J$7,$K$7,B39&gt;=$I$8,$K$8)</f>
        <v>Level 4</v>
      </c>
    </row>
    <row r="40" spans="1:3" x14ac:dyDescent="0.25">
      <c r="A40" s="7" t="s">
        <v>1876</v>
      </c>
      <c r="B40" s="24">
        <v>4750</v>
      </c>
      <c r="C40" s="7" t="str" cm="1">
        <f t="array" ref="C40">_xlfn.IFS(B40&lt;=$J$5,$K$5,B40&lt;=$J$6,$K$6,B40&lt;=$J$7,$K$7,B40&gt;=$I$8,$K$8)</f>
        <v>Level 1</v>
      </c>
    </row>
    <row r="41" spans="1:3" x14ac:dyDescent="0.25">
      <c r="A41" s="6" t="s">
        <v>1877</v>
      </c>
      <c r="B41" s="25">
        <v>4250</v>
      </c>
      <c r="C41" s="6" t="str" cm="1">
        <f t="array" ref="C41">_xlfn.IFS(B41&lt;=$J$5,$K$5,B41&lt;=$J$6,$K$6,B41&lt;=$J$7,$K$7,B41&gt;=$I$8,$K$8)</f>
        <v>Level 1</v>
      </c>
    </row>
    <row r="42" spans="1:3" x14ac:dyDescent="0.25">
      <c r="A42" s="7" t="s">
        <v>1878</v>
      </c>
      <c r="B42" s="24">
        <v>8500</v>
      </c>
      <c r="C42" s="7" t="str" cm="1">
        <f t="array" ref="C42">_xlfn.IFS(B42&lt;=$J$5,$K$5,B42&lt;=$J$6,$K$6,B42&lt;=$J$7,$K$7,B42&gt;=$I$8,$K$8)</f>
        <v>Level 2</v>
      </c>
    </row>
    <row r="43" spans="1:3" x14ac:dyDescent="0.25">
      <c r="A43" s="6" t="s">
        <v>1879</v>
      </c>
      <c r="B43" s="25">
        <v>3000</v>
      </c>
      <c r="C43" s="6" t="str" cm="1">
        <f t="array" ref="C43">_xlfn.IFS(B43&lt;=$J$5,$K$5,B43&lt;=$J$6,$K$6,B43&lt;=$J$7,$K$7,B43&gt;=$I$8,$K$8)</f>
        <v>Level 1</v>
      </c>
    </row>
    <row r="44" spans="1:3" x14ac:dyDescent="0.25">
      <c r="A44" s="7" t="s">
        <v>1880</v>
      </c>
      <c r="B44" s="24">
        <v>4500</v>
      </c>
      <c r="C44" s="7" t="str" cm="1">
        <f t="array" ref="C44">_xlfn.IFS(B44&lt;=$J$5,$K$5,B44&lt;=$J$6,$K$6,B44&lt;=$J$7,$K$7,B44&gt;=$I$8,$K$8)</f>
        <v>Level 1</v>
      </c>
    </row>
    <row r="45" spans="1:3" x14ac:dyDescent="0.25">
      <c r="A45" s="6" t="s">
        <v>1881</v>
      </c>
      <c r="B45" s="25">
        <v>5000</v>
      </c>
      <c r="C45" s="6" t="str" cm="1">
        <f t="array" ref="C45">_xlfn.IFS(B45&lt;=$J$5,$K$5,B45&lt;=$J$6,$K$6,B45&lt;=$J$7,$K$7,B45&gt;=$I$8,$K$8)</f>
        <v>Level 1</v>
      </c>
    </row>
    <row r="46" spans="1:3" x14ac:dyDescent="0.25">
      <c r="A46" s="7" t="s">
        <v>1882</v>
      </c>
      <c r="B46" s="24">
        <v>6250</v>
      </c>
      <c r="C46" s="7" t="str" cm="1">
        <f t="array" ref="C46">_xlfn.IFS(B46&lt;=$J$5,$K$5,B46&lt;=$J$6,$K$6,B46&lt;=$J$7,$K$7,B46&gt;=$I$8,$K$8)</f>
        <v>Level 1</v>
      </c>
    </row>
    <row r="47" spans="1:3" x14ac:dyDescent="0.25">
      <c r="A47" s="6" t="s">
        <v>1883</v>
      </c>
      <c r="B47" s="25">
        <v>4000</v>
      </c>
      <c r="C47" s="6" t="str" cm="1">
        <f t="array" ref="C47">_xlfn.IFS(B47&lt;=$J$5,$K$5,B47&lt;=$J$6,$K$6,B47&lt;=$J$7,$K$7,B47&gt;=$I$8,$K$8)</f>
        <v>Level 1</v>
      </c>
    </row>
    <row r="48" spans="1:3" x14ac:dyDescent="0.25">
      <c r="A48" s="7" t="s">
        <v>1884</v>
      </c>
      <c r="B48" s="24">
        <v>6250</v>
      </c>
      <c r="C48" s="7" t="str" cm="1">
        <f t="array" ref="C48">_xlfn.IFS(B48&lt;=$J$5,$K$5,B48&lt;=$J$6,$K$6,B48&lt;=$J$7,$K$7,B48&gt;=$I$8,$K$8)</f>
        <v>Level 1</v>
      </c>
    </row>
    <row r="49" spans="1:3" x14ac:dyDescent="0.25">
      <c r="A49" s="6" t="s">
        <v>1885</v>
      </c>
      <c r="B49" s="25">
        <v>6000</v>
      </c>
      <c r="C49" s="6" t="str" cm="1">
        <f t="array" ref="C49">_xlfn.IFS(B49&lt;=$J$5,$K$5,B49&lt;=$J$6,$K$6,B49&lt;=$J$7,$K$7,B49&gt;=$I$8,$K$8)</f>
        <v>Level 1</v>
      </c>
    </row>
    <row r="50" spans="1:3" x14ac:dyDescent="0.25">
      <c r="A50" s="7" t="s">
        <v>1886</v>
      </c>
      <c r="B50" s="24">
        <v>27500</v>
      </c>
      <c r="C50" s="7" t="str" cm="1">
        <f t="array" ref="C50">_xlfn.IFS(B50&lt;=$J$5,$K$5,B50&lt;=$J$6,$K$6,B50&lt;=$J$7,$K$7,B50&gt;=$I$8,$K$8)</f>
        <v>Level 4</v>
      </c>
    </row>
    <row r="51" spans="1:3" x14ac:dyDescent="0.25">
      <c r="A51" s="6" t="s">
        <v>1887</v>
      </c>
      <c r="B51" s="25">
        <v>8750</v>
      </c>
      <c r="C51" s="6" t="str" cm="1">
        <f t="array" ref="C51">_xlfn.IFS(B51&lt;=$J$5,$K$5,B51&lt;=$J$6,$K$6,B51&lt;=$J$7,$K$7,B51&gt;=$I$8,$K$8)</f>
        <v>Level 2</v>
      </c>
    </row>
    <row r="52" spans="1:3" x14ac:dyDescent="0.25">
      <c r="A52" s="7" t="s">
        <v>1888</v>
      </c>
      <c r="B52" s="24">
        <v>5500</v>
      </c>
      <c r="C52" s="7" t="str" cm="1">
        <f t="array" ref="C52">_xlfn.IFS(B52&lt;=$J$5,$K$5,B52&lt;=$J$6,$K$6,B52&lt;=$J$7,$K$7,B52&gt;=$I$8,$K$8)</f>
        <v>Level 1</v>
      </c>
    </row>
    <row r="53" spans="1:3" x14ac:dyDescent="0.25">
      <c r="A53" s="6" t="s">
        <v>1889</v>
      </c>
      <c r="B53" s="25">
        <v>3000</v>
      </c>
      <c r="C53" s="6" t="str" cm="1">
        <f t="array" ref="C53">_xlfn.IFS(B53&lt;=$J$5,$K$5,B53&lt;=$J$6,$K$6,B53&lt;=$J$7,$K$7,B53&gt;=$I$8,$K$8)</f>
        <v>Level 1</v>
      </c>
    </row>
    <row r="54" spans="1:3" x14ac:dyDescent="0.25">
      <c r="A54" s="7" t="s">
        <v>1890</v>
      </c>
      <c r="B54" s="24">
        <v>5500</v>
      </c>
      <c r="C54" s="7" t="str" cm="1">
        <f t="array" ref="C54">_xlfn.IFS(B54&lt;=$J$5,$K$5,B54&lt;=$J$6,$K$6,B54&lt;=$J$7,$K$7,B54&gt;=$I$8,$K$8)</f>
        <v>Level 1</v>
      </c>
    </row>
    <row r="55" spans="1:3" x14ac:dyDescent="0.25">
      <c r="A55" s="6" t="s">
        <v>1891</v>
      </c>
      <c r="B55" s="25">
        <v>6000</v>
      </c>
      <c r="C55" s="6" t="str" cm="1">
        <f t="array" ref="C55">_xlfn.IFS(B55&lt;=$J$5,$K$5,B55&lt;=$J$6,$K$6,B55&lt;=$J$7,$K$7,B55&gt;=$I$8,$K$8)</f>
        <v>Level 1</v>
      </c>
    </row>
    <row r="56" spans="1:3" x14ac:dyDescent="0.25">
      <c r="A56" s="7" t="s">
        <v>1892</v>
      </c>
      <c r="B56" s="24">
        <v>6500</v>
      </c>
      <c r="C56" s="7" t="str" cm="1">
        <f t="array" ref="C56">_xlfn.IFS(B56&lt;=$J$5,$K$5,B56&lt;=$J$6,$K$6,B56&lt;=$J$7,$K$7,B56&gt;=$I$8,$K$8)</f>
        <v>Level 1</v>
      </c>
    </row>
    <row r="57" spans="1:3" x14ac:dyDescent="0.25">
      <c r="A57" s="6" t="s">
        <v>1893</v>
      </c>
      <c r="B57" s="25">
        <v>3500</v>
      </c>
      <c r="C57" s="6" t="str" cm="1">
        <f t="array" ref="C57">_xlfn.IFS(B57&lt;=$J$5,$K$5,B57&lt;=$J$6,$K$6,B57&lt;=$J$7,$K$7,B57&gt;=$I$8,$K$8)</f>
        <v>Level 1</v>
      </c>
    </row>
    <row r="58" spans="1:3" x14ac:dyDescent="0.25">
      <c r="A58" s="7" t="s">
        <v>1894</v>
      </c>
      <c r="B58" s="24">
        <v>18000</v>
      </c>
      <c r="C58" s="7" t="str" cm="1">
        <f t="array" ref="C58">_xlfn.IFS(B58&lt;=$J$5,$K$5,B58&lt;=$J$6,$K$6,B58&lt;=$J$7,$K$7,B58&gt;=$I$8,$K$8)</f>
        <v>Level 3</v>
      </c>
    </row>
    <row r="59" spans="1:3" x14ac:dyDescent="0.25">
      <c r="A59" s="6" t="s">
        <v>1895</v>
      </c>
      <c r="B59" s="25">
        <v>10250</v>
      </c>
      <c r="C59" s="6" t="str" cm="1">
        <f t="array" ref="C59">_xlfn.IFS(B59&lt;=$J$5,$K$5,B59&lt;=$J$6,$K$6,B59&lt;=$J$7,$K$7,B59&gt;=$I$8,$K$8)</f>
        <v>Level 2</v>
      </c>
    </row>
    <row r="60" spans="1:3" x14ac:dyDescent="0.25">
      <c r="A60" s="7" t="s">
        <v>1896</v>
      </c>
      <c r="B60" s="24">
        <v>5500</v>
      </c>
      <c r="C60" s="7" t="str" cm="1">
        <f t="array" ref="C60">_xlfn.IFS(B60&lt;=$J$5,$K$5,B60&lt;=$J$6,$K$6,B60&lt;=$J$7,$K$7,B60&gt;=$I$8,$K$8)</f>
        <v>Level 1</v>
      </c>
    </row>
    <row r="61" spans="1:3" x14ac:dyDescent="0.25">
      <c r="A61" s="6" t="s">
        <v>1897</v>
      </c>
      <c r="B61" s="25">
        <v>16250</v>
      </c>
      <c r="C61" s="6" t="str" cm="1">
        <f t="array" ref="C61">_xlfn.IFS(B61&lt;=$J$5,$K$5,B61&lt;=$J$6,$K$6,B61&lt;=$J$7,$K$7,B61&gt;=$I$8,$K$8)</f>
        <v>Level 3</v>
      </c>
    </row>
    <row r="62" spans="1:3" x14ac:dyDescent="0.25">
      <c r="A62" s="7" t="s">
        <v>1898</v>
      </c>
      <c r="B62" s="24">
        <v>4250</v>
      </c>
      <c r="C62" s="7" t="str" cm="1">
        <f t="array" ref="C62">_xlfn.IFS(B62&lt;=$J$5,$K$5,B62&lt;=$J$6,$K$6,B62&lt;=$J$7,$K$7,B62&gt;=$I$8,$K$8)</f>
        <v>Level 1</v>
      </c>
    </row>
    <row r="63" spans="1:3" x14ac:dyDescent="0.25">
      <c r="A63" s="6" t="s">
        <v>1899</v>
      </c>
      <c r="B63" s="25">
        <v>3750</v>
      </c>
      <c r="C63" s="6" t="str" cm="1">
        <f t="array" ref="C63">_xlfn.IFS(B63&lt;=$J$5,$K$5,B63&lt;=$J$6,$K$6,B63&lt;=$J$7,$K$7,B63&gt;=$I$8,$K$8)</f>
        <v>Level 1</v>
      </c>
    </row>
    <row r="64" spans="1:3" x14ac:dyDescent="0.25">
      <c r="A64" s="7" t="s">
        <v>1900</v>
      </c>
      <c r="B64" s="24">
        <v>5500</v>
      </c>
      <c r="C64" s="7" t="str" cm="1">
        <f t="array" ref="C64">_xlfn.IFS(B64&lt;=$J$5,$K$5,B64&lt;=$J$6,$K$6,B64&lt;=$J$7,$K$7,B64&gt;=$I$8,$K$8)</f>
        <v>Level 1</v>
      </c>
    </row>
    <row r="65" spans="1:3" x14ac:dyDescent="0.25">
      <c r="A65" s="6" t="s">
        <v>1901</v>
      </c>
      <c r="B65" s="25">
        <v>5000</v>
      </c>
      <c r="C65" s="6" t="str" cm="1">
        <f t="array" ref="C65">_xlfn.IFS(B65&lt;=$J$5,$K$5,B65&lt;=$J$6,$K$6,B65&lt;=$J$7,$K$7,B65&gt;=$I$8,$K$8)</f>
        <v>Level 1</v>
      </c>
    </row>
    <row r="66" spans="1:3" x14ac:dyDescent="0.25">
      <c r="A66" s="7" t="s">
        <v>1902</v>
      </c>
      <c r="B66" s="24">
        <v>7000</v>
      </c>
      <c r="C66" s="7" t="str" cm="1">
        <f t="array" ref="C66">_xlfn.IFS(B66&lt;=$J$5,$K$5,B66&lt;=$J$6,$K$6,B66&lt;=$J$7,$K$7,B66&gt;=$I$8,$K$8)</f>
        <v>Level 1</v>
      </c>
    </row>
    <row r="67" spans="1:3" x14ac:dyDescent="0.25">
      <c r="A67" s="6" t="s">
        <v>1903</v>
      </c>
      <c r="B67" s="25">
        <v>3000</v>
      </c>
      <c r="C67" s="6" t="str" cm="1">
        <f t="array" ref="C67">_xlfn.IFS(B67&lt;=$J$5,$K$5,B67&lt;=$J$6,$K$6,B67&lt;=$J$7,$K$7,B67&gt;=$I$8,$K$8)</f>
        <v>Level 1</v>
      </c>
    </row>
    <row r="68" spans="1:3" x14ac:dyDescent="0.25">
      <c r="A68" s="7" t="s">
        <v>1904</v>
      </c>
      <c r="B68" s="24">
        <v>5000</v>
      </c>
      <c r="C68" s="7" t="str" cm="1">
        <f t="array" ref="C68">_xlfn.IFS(B68&lt;=$J$5,$K$5,B68&lt;=$J$6,$K$6,B68&lt;=$J$7,$K$7,B68&gt;=$I$8,$K$8)</f>
        <v>Level 1</v>
      </c>
    </row>
    <row r="69" spans="1:3" x14ac:dyDescent="0.25">
      <c r="A69" s="6" t="s">
        <v>1905</v>
      </c>
      <c r="B69" s="25">
        <v>5000</v>
      </c>
      <c r="C69" s="6" t="str" cm="1">
        <f t="array" ref="C69">_xlfn.IFS(B69&lt;=$J$5,$K$5,B69&lt;=$J$6,$K$6,B69&lt;=$J$7,$K$7,B69&gt;=$I$8,$K$8)</f>
        <v>Level 1</v>
      </c>
    </row>
    <row r="70" spans="1:3" x14ac:dyDescent="0.25">
      <c r="A70" s="7" t="s">
        <v>1906</v>
      </c>
      <c r="B70" s="24">
        <v>6250</v>
      </c>
      <c r="C70" s="7" t="str" cm="1">
        <f t="array" ref="C70">_xlfn.IFS(B70&lt;=$J$5,$K$5,B70&lt;=$J$6,$K$6,B70&lt;=$J$7,$K$7,B70&gt;=$I$8,$K$8)</f>
        <v>Level 1</v>
      </c>
    </row>
    <row r="71" spans="1:3" x14ac:dyDescent="0.25">
      <c r="A71" s="6" t="s">
        <v>1907</v>
      </c>
      <c r="B71" s="25">
        <v>4750</v>
      </c>
      <c r="C71" s="6" t="str" cm="1">
        <f t="array" ref="C71">_xlfn.IFS(B71&lt;=$J$5,$K$5,B71&lt;=$J$6,$K$6,B71&lt;=$J$7,$K$7,B71&gt;=$I$8,$K$8)</f>
        <v>Level 1</v>
      </c>
    </row>
    <row r="72" spans="1:3" x14ac:dyDescent="0.25">
      <c r="A72" s="7" t="s">
        <v>1908</v>
      </c>
      <c r="B72" s="24">
        <v>24750</v>
      </c>
      <c r="C72" s="7" t="str" cm="1">
        <f t="array" ref="C72">_xlfn.IFS(B72&lt;=$J$5,$K$5,B72&lt;=$J$6,$K$6,B72&lt;=$J$7,$K$7,B72&gt;=$I$8,$K$8)</f>
        <v>Level 4</v>
      </c>
    </row>
    <row r="73" spans="1:3" x14ac:dyDescent="0.25">
      <c r="A73" s="6" t="s">
        <v>1909</v>
      </c>
      <c r="B73" s="25">
        <v>3750</v>
      </c>
      <c r="C73" s="6" t="str" cm="1">
        <f t="array" ref="C73">_xlfn.IFS(B73&lt;=$J$5,$K$5,B73&lt;=$J$6,$K$6,B73&lt;=$J$7,$K$7,B73&gt;=$I$8,$K$8)</f>
        <v>Level 1</v>
      </c>
    </row>
    <row r="74" spans="1:3" x14ac:dyDescent="0.25">
      <c r="A74" s="7" t="s">
        <v>1910</v>
      </c>
      <c r="B74" s="24">
        <v>5000</v>
      </c>
      <c r="C74" s="7" t="str" cm="1">
        <f t="array" ref="C74">_xlfn.IFS(B74&lt;=$J$5,$K$5,B74&lt;=$J$6,$K$6,B74&lt;=$J$7,$K$7,B74&gt;=$I$8,$K$8)</f>
        <v>Level 1</v>
      </c>
    </row>
    <row r="75" spans="1:3" x14ac:dyDescent="0.25">
      <c r="A75" s="6" t="s">
        <v>1911</v>
      </c>
      <c r="B75" s="25">
        <v>5250</v>
      </c>
      <c r="C75" s="6" t="str" cm="1">
        <f t="array" ref="C75">_xlfn.IFS(B75&lt;=$J$5,$K$5,B75&lt;=$J$6,$K$6,B75&lt;=$J$7,$K$7,B75&gt;=$I$8,$K$8)</f>
        <v>Level 1</v>
      </c>
    </row>
    <row r="76" spans="1:3" x14ac:dyDescent="0.25">
      <c r="A76" s="7" t="s">
        <v>1912</v>
      </c>
      <c r="B76" s="24">
        <v>6750</v>
      </c>
      <c r="C76" s="7" t="str" cm="1">
        <f t="array" ref="C76">_xlfn.IFS(B76&lt;=$J$5,$K$5,B76&lt;=$J$6,$K$6,B76&lt;=$J$7,$K$7,B76&gt;=$I$8,$K$8)</f>
        <v>Level 1</v>
      </c>
    </row>
    <row r="77" spans="1:3" x14ac:dyDescent="0.25">
      <c r="A77" s="6" t="s">
        <v>1913</v>
      </c>
      <c r="B77" s="25">
        <v>10750</v>
      </c>
      <c r="C77" s="6" t="str" cm="1">
        <f t="array" ref="C77">_xlfn.IFS(B77&lt;=$J$5,$K$5,B77&lt;=$J$6,$K$6,B77&lt;=$J$7,$K$7,B77&gt;=$I$8,$K$8)</f>
        <v>Level 2</v>
      </c>
    </row>
    <row r="78" spans="1:3" x14ac:dyDescent="0.25">
      <c r="A78" s="7" t="s">
        <v>1914</v>
      </c>
      <c r="B78" s="24">
        <v>20000</v>
      </c>
      <c r="C78" s="7" t="str" cm="1">
        <f t="array" ref="C78">_xlfn.IFS(B78&lt;=$J$5,$K$5,B78&lt;=$J$6,$K$6,B78&lt;=$J$7,$K$7,B78&gt;=$I$8,$K$8)</f>
        <v>Level 4</v>
      </c>
    </row>
    <row r="79" spans="1:3" x14ac:dyDescent="0.25">
      <c r="A79" s="6" t="s">
        <v>1915</v>
      </c>
      <c r="B79" s="25">
        <v>17000</v>
      </c>
      <c r="C79" s="6" t="str" cm="1">
        <f t="array" ref="C79">_xlfn.IFS(B79&lt;=$J$5,$K$5,B79&lt;=$J$6,$K$6,B79&lt;=$J$7,$K$7,B79&gt;=$I$8,$K$8)</f>
        <v>Level 3</v>
      </c>
    </row>
    <row r="80" spans="1:3" x14ac:dyDescent="0.25">
      <c r="A80" s="7" t="s">
        <v>1916</v>
      </c>
      <c r="B80" s="24">
        <v>6500</v>
      </c>
      <c r="C80" s="7" t="str" cm="1">
        <f t="array" ref="C80">_xlfn.IFS(B80&lt;=$J$5,$K$5,B80&lt;=$J$6,$K$6,B80&lt;=$J$7,$K$7,B80&gt;=$I$8,$K$8)</f>
        <v>Level 1</v>
      </c>
    </row>
    <row r="81" spans="1:3" x14ac:dyDescent="0.25">
      <c r="A81" s="6" t="s">
        <v>1917</v>
      </c>
      <c r="B81" s="25">
        <v>5000</v>
      </c>
      <c r="C81" s="6" t="str" cm="1">
        <f t="array" ref="C81">_xlfn.IFS(B81&lt;=$J$5,$K$5,B81&lt;=$J$6,$K$6,B81&lt;=$J$7,$K$7,B81&gt;=$I$8,$K$8)</f>
        <v>Level 1</v>
      </c>
    </row>
    <row r="82" spans="1:3" x14ac:dyDescent="0.25">
      <c r="A82" s="7" t="s">
        <v>1918</v>
      </c>
      <c r="B82" s="24">
        <v>25500</v>
      </c>
      <c r="C82" s="7" t="str" cm="1">
        <f t="array" ref="C82">_xlfn.IFS(B82&lt;=$J$5,$K$5,B82&lt;=$J$6,$K$6,B82&lt;=$J$7,$K$7,B82&gt;=$I$8,$K$8)</f>
        <v>Level 4</v>
      </c>
    </row>
    <row r="83" spans="1:3" x14ac:dyDescent="0.25">
      <c r="A83" s="6" t="s">
        <v>1919</v>
      </c>
      <c r="B83" s="25">
        <v>3750</v>
      </c>
      <c r="C83" s="6" t="str" cm="1">
        <f t="array" ref="C83">_xlfn.IFS(B83&lt;=$J$5,$K$5,B83&lt;=$J$6,$K$6,B83&lt;=$J$7,$K$7,B83&gt;=$I$8,$K$8)</f>
        <v>Level 1</v>
      </c>
    </row>
    <row r="84" spans="1:3" x14ac:dyDescent="0.25">
      <c r="A84" s="7" t="s">
        <v>1920</v>
      </c>
      <c r="B84" s="24">
        <v>8000</v>
      </c>
      <c r="C84" s="7" t="str" cm="1">
        <f t="array" ref="C84">_xlfn.IFS(B84&lt;=$J$5,$K$5,B84&lt;=$J$6,$K$6,B84&lt;=$J$7,$K$7,B84&gt;=$I$8,$K$8)</f>
        <v>Level 1</v>
      </c>
    </row>
    <row r="85" spans="1:3" x14ac:dyDescent="0.25">
      <c r="A85" s="6" t="s">
        <v>1921</v>
      </c>
      <c r="B85" s="25">
        <v>17000</v>
      </c>
      <c r="C85" s="6" t="str" cm="1">
        <f t="array" ref="C85">_xlfn.IFS(B85&lt;=$J$5,$K$5,B85&lt;=$J$6,$K$6,B85&lt;=$J$7,$K$7,B85&gt;=$I$8,$K$8)</f>
        <v>Level 3</v>
      </c>
    </row>
    <row r="86" spans="1:3" x14ac:dyDescent="0.25">
      <c r="A86" s="7" t="s">
        <v>1922</v>
      </c>
      <c r="B86" s="24">
        <v>4750</v>
      </c>
      <c r="C86" s="7" t="str" cm="1">
        <f t="array" ref="C86">_xlfn.IFS(B86&lt;=$J$5,$K$5,B86&lt;=$J$6,$K$6,B86&lt;=$J$7,$K$7,B86&gt;=$I$8,$K$8)</f>
        <v>Level 1</v>
      </c>
    </row>
    <row r="87" spans="1:3" x14ac:dyDescent="0.25">
      <c r="A87" s="6" t="s">
        <v>1923</v>
      </c>
      <c r="B87" s="25">
        <v>28000</v>
      </c>
      <c r="C87" s="6" t="str" cm="1">
        <f t="array" ref="C87">_xlfn.IFS(B87&lt;=$J$5,$K$5,B87&lt;=$J$6,$K$6,B87&lt;=$J$7,$K$7,B87&gt;=$I$8,$K$8)</f>
        <v>Level 4</v>
      </c>
    </row>
    <row r="88" spans="1:3" x14ac:dyDescent="0.25">
      <c r="A88" s="7" t="s">
        <v>1924</v>
      </c>
      <c r="B88" s="24">
        <v>3250</v>
      </c>
      <c r="C88" s="7" t="str" cm="1">
        <f t="array" ref="C88">_xlfn.IFS(B88&lt;=$J$5,$K$5,B88&lt;=$J$6,$K$6,B88&lt;=$J$7,$K$7,B88&gt;=$I$8,$K$8)</f>
        <v>Level 1</v>
      </c>
    </row>
    <row r="89" spans="1:3" x14ac:dyDescent="0.25">
      <c r="A89" s="6" t="s">
        <v>1925</v>
      </c>
      <c r="B89" s="25">
        <v>2500</v>
      </c>
      <c r="C89" s="6" t="str" cm="1">
        <f t="array" ref="C89">_xlfn.IFS(B89&lt;=$J$5,$K$5,B89&lt;=$J$6,$K$6,B89&lt;=$J$7,$K$7,B89&gt;=$I$8,$K$8)</f>
        <v>Level 1</v>
      </c>
    </row>
    <row r="90" spans="1:3" x14ac:dyDescent="0.25">
      <c r="A90" s="7" t="s">
        <v>1926</v>
      </c>
      <c r="B90" s="24">
        <v>5250</v>
      </c>
      <c r="C90" s="7" t="str" cm="1">
        <f t="array" ref="C90">_xlfn.IFS(B90&lt;=$J$5,$K$5,B90&lt;=$J$6,$K$6,B90&lt;=$J$7,$K$7,B90&gt;=$I$8,$K$8)</f>
        <v>Level 1</v>
      </c>
    </row>
    <row r="91" spans="1:3" x14ac:dyDescent="0.25">
      <c r="A91" s="6" t="s">
        <v>1927</v>
      </c>
      <c r="B91" s="25">
        <v>5750</v>
      </c>
      <c r="C91" s="6" t="str" cm="1">
        <f t="array" ref="C91">_xlfn.IFS(B91&lt;=$J$5,$K$5,B91&lt;=$J$6,$K$6,B91&lt;=$J$7,$K$7,B91&gt;=$I$8,$K$8)</f>
        <v>Level 1</v>
      </c>
    </row>
    <row r="92" spans="1:3" x14ac:dyDescent="0.25">
      <c r="A92" s="7" t="s">
        <v>1928</v>
      </c>
      <c r="B92" s="24">
        <v>27000</v>
      </c>
      <c r="C92" s="7" t="str" cm="1">
        <f t="array" ref="C92">_xlfn.IFS(B92&lt;=$J$5,$K$5,B92&lt;=$J$6,$K$6,B92&lt;=$J$7,$K$7,B92&gt;=$I$8,$K$8)</f>
        <v>Level 4</v>
      </c>
    </row>
    <row r="93" spans="1:3" x14ac:dyDescent="0.25">
      <c r="A93" s="6" t="s">
        <v>1929</v>
      </c>
      <c r="B93" s="25">
        <v>16000</v>
      </c>
      <c r="C93" s="6" t="str" cm="1">
        <f t="array" ref="C93">_xlfn.IFS(B93&lt;=$J$5,$K$5,B93&lt;=$J$6,$K$6,B93&lt;=$J$7,$K$7,B93&gt;=$I$8,$K$8)</f>
        <v>Level 3</v>
      </c>
    </row>
    <row r="94" spans="1:3" x14ac:dyDescent="0.25">
      <c r="A94" s="7" t="s">
        <v>1930</v>
      </c>
      <c r="B94" s="24">
        <v>6250</v>
      </c>
      <c r="C94" s="7" t="str" cm="1">
        <f t="array" ref="C94">_xlfn.IFS(B94&lt;=$J$5,$K$5,B94&lt;=$J$6,$K$6,B94&lt;=$J$7,$K$7,B94&gt;=$I$8,$K$8)</f>
        <v>Level 1</v>
      </c>
    </row>
    <row r="95" spans="1:3" x14ac:dyDescent="0.25">
      <c r="A95" s="6" t="s">
        <v>1931</v>
      </c>
      <c r="B95" s="25">
        <v>4000</v>
      </c>
      <c r="C95" s="6" t="str" cm="1">
        <f t="array" ref="C95">_xlfn.IFS(B95&lt;=$J$5,$K$5,B95&lt;=$J$6,$K$6,B95&lt;=$J$7,$K$7,B95&gt;=$I$8,$K$8)</f>
        <v>Level 1</v>
      </c>
    </row>
    <row r="96" spans="1:3" x14ac:dyDescent="0.25">
      <c r="A96" s="7" t="s">
        <v>1932</v>
      </c>
      <c r="B96" s="24">
        <v>9750</v>
      </c>
      <c r="C96" s="7" t="str" cm="1">
        <f t="array" ref="C96">_xlfn.IFS(B96&lt;=$J$5,$K$5,B96&lt;=$J$6,$K$6,B96&lt;=$J$7,$K$7,B96&gt;=$I$8,$K$8)</f>
        <v>Level 2</v>
      </c>
    </row>
    <row r="97" spans="1:3" x14ac:dyDescent="0.25">
      <c r="A97" s="6" t="s">
        <v>1933</v>
      </c>
      <c r="B97" s="25">
        <v>26000</v>
      </c>
      <c r="C97" s="6" t="str" cm="1">
        <f t="array" ref="C97">_xlfn.IFS(B97&lt;=$J$5,$K$5,B97&lt;=$J$6,$K$6,B97&lt;=$J$7,$K$7,B97&gt;=$I$8,$K$8)</f>
        <v>Level 4</v>
      </c>
    </row>
    <row r="98" spans="1:3" x14ac:dyDescent="0.25">
      <c r="A98" s="7" t="s">
        <v>1934</v>
      </c>
      <c r="B98" s="24">
        <v>8000</v>
      </c>
      <c r="C98" s="7" t="str" cm="1">
        <f t="array" ref="C98">_xlfn.IFS(B98&lt;=$J$5,$K$5,B98&lt;=$J$6,$K$6,B98&lt;=$J$7,$K$7,B98&gt;=$I$8,$K$8)</f>
        <v>Level 1</v>
      </c>
    </row>
    <row r="99" spans="1:3" x14ac:dyDescent="0.25">
      <c r="A99" s="6" t="s">
        <v>1935</v>
      </c>
      <c r="B99" s="25">
        <v>7000</v>
      </c>
      <c r="C99" s="6" t="str" cm="1">
        <f t="array" ref="C99">_xlfn.IFS(B99&lt;=$J$5,$K$5,B99&lt;=$J$6,$K$6,B99&lt;=$J$7,$K$7,B99&gt;=$I$8,$K$8)</f>
        <v>Level 1</v>
      </c>
    </row>
    <row r="100" spans="1:3" x14ac:dyDescent="0.25">
      <c r="A100" s="7" t="s">
        <v>1936</v>
      </c>
      <c r="B100" s="24">
        <v>4750</v>
      </c>
      <c r="C100" s="7" t="str" cm="1">
        <f t="array" ref="C100">_xlfn.IFS(B100&lt;=$J$5,$K$5,B100&lt;=$J$6,$K$6,B100&lt;=$J$7,$K$7,B100&gt;=$I$8,$K$8)</f>
        <v>Level 1</v>
      </c>
    </row>
    <row r="101" spans="1:3" x14ac:dyDescent="0.25">
      <c r="A101" s="6" t="s">
        <v>1937</v>
      </c>
      <c r="B101" s="25">
        <v>18750</v>
      </c>
      <c r="C101" s="6" t="str" cm="1">
        <f t="array" ref="C101">_xlfn.IFS(B101&lt;=$J$5,$K$5,B101&lt;=$J$6,$K$6,B101&lt;=$J$7,$K$7,B101&gt;=$I$8,$K$8)</f>
        <v>Level 4</v>
      </c>
    </row>
    <row r="102" spans="1:3" x14ac:dyDescent="0.25">
      <c r="A102" s="7" t="s">
        <v>1938</v>
      </c>
      <c r="B102" s="24">
        <v>6000</v>
      </c>
      <c r="C102" s="7" t="str" cm="1">
        <f t="array" ref="C102">_xlfn.IFS(B102&lt;=$J$5,$K$5,B102&lt;=$J$6,$K$6,B102&lt;=$J$7,$K$7,B102&gt;=$I$8,$K$8)</f>
        <v>Level 1</v>
      </c>
    </row>
    <row r="103" spans="1:3" x14ac:dyDescent="0.25">
      <c r="A103" s="6" t="s">
        <v>1939</v>
      </c>
      <c r="B103" s="25">
        <v>4500</v>
      </c>
      <c r="C103" s="6" t="str" cm="1">
        <f t="array" ref="C103">_xlfn.IFS(B103&lt;=$J$5,$K$5,B103&lt;=$J$6,$K$6,B103&lt;=$J$7,$K$7,B103&gt;=$I$8,$K$8)</f>
        <v>Level 1</v>
      </c>
    </row>
    <row r="104" spans="1:3" x14ac:dyDescent="0.25">
      <c r="A104" s="7" t="s">
        <v>1940</v>
      </c>
      <c r="B104" s="24">
        <v>5250</v>
      </c>
      <c r="C104" s="7" t="str" cm="1">
        <f t="array" ref="C104">_xlfn.IFS(B104&lt;=$J$5,$K$5,B104&lt;=$J$6,$K$6,B104&lt;=$J$7,$K$7,B104&gt;=$I$8,$K$8)</f>
        <v>Level 1</v>
      </c>
    </row>
    <row r="105" spans="1:3" x14ac:dyDescent="0.25">
      <c r="A105" s="6" t="s">
        <v>1941</v>
      </c>
      <c r="B105" s="25">
        <v>2750</v>
      </c>
      <c r="C105" s="6" t="str" cm="1">
        <f t="array" ref="C105">_xlfn.IFS(B105&lt;=$J$5,$K$5,B105&lt;=$J$6,$K$6,B105&lt;=$J$7,$K$7,B105&gt;=$I$8,$K$8)</f>
        <v>Level 1</v>
      </c>
    </row>
    <row r="106" spans="1:3" x14ac:dyDescent="0.25">
      <c r="A106" s="7" t="s">
        <v>1942</v>
      </c>
      <c r="B106" s="24">
        <v>12250</v>
      </c>
      <c r="C106" s="7" t="str" cm="1">
        <f t="array" ref="C106">_xlfn.IFS(B106&lt;=$J$5,$K$5,B106&lt;=$J$6,$K$6,B106&lt;=$J$7,$K$7,B106&gt;=$I$8,$K$8)</f>
        <v>Level 3</v>
      </c>
    </row>
    <row r="107" spans="1:3" x14ac:dyDescent="0.25">
      <c r="A107" s="6" t="s">
        <v>1943</v>
      </c>
      <c r="B107" s="25">
        <v>8250</v>
      </c>
      <c r="C107" s="6" t="str" cm="1">
        <f t="array" ref="C107">_xlfn.IFS(B107&lt;=$J$5,$K$5,B107&lt;=$J$6,$K$6,B107&lt;=$J$7,$K$7,B107&gt;=$I$8,$K$8)</f>
        <v>Level 2</v>
      </c>
    </row>
    <row r="108" spans="1:3" x14ac:dyDescent="0.25">
      <c r="A108" s="7" t="s">
        <v>1944</v>
      </c>
      <c r="B108" s="24">
        <v>5250</v>
      </c>
      <c r="C108" s="7" t="str" cm="1">
        <f t="array" ref="C108">_xlfn.IFS(B108&lt;=$J$5,$K$5,B108&lt;=$J$6,$K$6,B108&lt;=$J$7,$K$7,B108&gt;=$I$8,$K$8)</f>
        <v>Level 1</v>
      </c>
    </row>
    <row r="109" spans="1:3" x14ac:dyDescent="0.25">
      <c r="A109" s="6" t="s">
        <v>1945</v>
      </c>
      <c r="B109" s="25">
        <v>3000</v>
      </c>
      <c r="C109" s="6" t="str" cm="1">
        <f t="array" ref="C109">_xlfn.IFS(B109&lt;=$J$5,$K$5,B109&lt;=$J$6,$K$6,B109&lt;=$J$7,$K$7,B109&gt;=$I$8,$K$8)</f>
        <v>Level 1</v>
      </c>
    </row>
    <row r="110" spans="1:3" x14ac:dyDescent="0.25">
      <c r="A110" s="7" t="s">
        <v>1946</v>
      </c>
      <c r="B110" s="24">
        <v>5500</v>
      </c>
      <c r="C110" s="7" t="str" cm="1">
        <f t="array" ref="C110">_xlfn.IFS(B110&lt;=$J$5,$K$5,B110&lt;=$J$6,$K$6,B110&lt;=$J$7,$K$7,B110&gt;=$I$8,$K$8)</f>
        <v>Level 1</v>
      </c>
    </row>
    <row r="111" spans="1:3" x14ac:dyDescent="0.25">
      <c r="A111" s="6" t="s">
        <v>1947</v>
      </c>
      <c r="B111" s="25">
        <v>5500</v>
      </c>
      <c r="C111" s="6" t="str" cm="1">
        <f t="array" ref="C111">_xlfn.IFS(B111&lt;=$J$5,$K$5,B111&lt;=$J$6,$K$6,B111&lt;=$J$7,$K$7,B111&gt;=$I$8,$K$8)</f>
        <v>Level 1</v>
      </c>
    </row>
    <row r="112" spans="1:3" x14ac:dyDescent="0.25">
      <c r="A112" s="7" t="s">
        <v>1948</v>
      </c>
      <c r="B112" s="24">
        <v>17750</v>
      </c>
      <c r="C112" s="7" t="str" cm="1">
        <f t="array" ref="C112">_xlfn.IFS(B112&lt;=$J$5,$K$5,B112&lt;=$J$6,$K$6,B112&lt;=$J$7,$K$7,B112&gt;=$I$8,$K$8)</f>
        <v>Level 3</v>
      </c>
    </row>
    <row r="113" spans="1:3" x14ac:dyDescent="0.25">
      <c r="A113" s="6" t="s">
        <v>1949</v>
      </c>
      <c r="B113" s="25">
        <v>7500</v>
      </c>
      <c r="C113" s="6" t="str" cm="1">
        <f t="array" ref="C113">_xlfn.IFS(B113&lt;=$J$5,$K$5,B113&lt;=$J$6,$K$6,B113&lt;=$J$7,$K$7,B113&gt;=$I$8,$K$8)</f>
        <v>Level 1</v>
      </c>
    </row>
    <row r="114" spans="1:3" x14ac:dyDescent="0.25">
      <c r="A114" s="7" t="s">
        <v>1950</v>
      </c>
      <c r="B114" s="24">
        <v>4250</v>
      </c>
      <c r="C114" s="7" t="str" cm="1">
        <f t="array" ref="C114">_xlfn.IFS(B114&lt;=$J$5,$K$5,B114&lt;=$J$6,$K$6,B114&lt;=$J$7,$K$7,B114&gt;=$I$8,$K$8)</f>
        <v>Level 1</v>
      </c>
    </row>
    <row r="115" spans="1:3" x14ac:dyDescent="0.25">
      <c r="A115" s="6" t="s">
        <v>1951</v>
      </c>
      <c r="B115" s="25">
        <v>28000</v>
      </c>
      <c r="C115" s="6" t="str" cm="1">
        <f t="array" ref="C115">_xlfn.IFS(B115&lt;=$J$5,$K$5,B115&lt;=$J$6,$K$6,B115&lt;=$J$7,$K$7,B115&gt;=$I$8,$K$8)</f>
        <v>Level 4</v>
      </c>
    </row>
    <row r="116" spans="1:3" x14ac:dyDescent="0.25">
      <c r="A116" s="7" t="s">
        <v>1952</v>
      </c>
      <c r="B116" s="24">
        <v>3500</v>
      </c>
      <c r="C116" s="7" t="str" cm="1">
        <f t="array" ref="C116">_xlfn.IFS(B116&lt;=$J$5,$K$5,B116&lt;=$J$6,$K$6,B116&lt;=$J$7,$K$7,B116&gt;=$I$8,$K$8)</f>
        <v>Level 1</v>
      </c>
    </row>
    <row r="117" spans="1:3" x14ac:dyDescent="0.25">
      <c r="A117" s="6" t="s">
        <v>1953</v>
      </c>
      <c r="B117" s="25">
        <v>8000</v>
      </c>
      <c r="C117" s="6" t="str" cm="1">
        <f t="array" ref="C117">_xlfn.IFS(B117&lt;=$J$5,$K$5,B117&lt;=$J$6,$K$6,B117&lt;=$J$7,$K$7,B117&gt;=$I$8,$K$8)</f>
        <v>Level 1</v>
      </c>
    </row>
    <row r="118" spans="1:3" x14ac:dyDescent="0.25">
      <c r="A118" s="7" t="s">
        <v>1954</v>
      </c>
      <c r="B118" s="24">
        <v>8500</v>
      </c>
      <c r="C118" s="7" t="str" cm="1">
        <f t="array" ref="C118">_xlfn.IFS(B118&lt;=$J$5,$K$5,B118&lt;=$J$6,$K$6,B118&lt;=$J$7,$K$7,B118&gt;=$I$8,$K$8)</f>
        <v>Level 2</v>
      </c>
    </row>
    <row r="119" spans="1:3" x14ac:dyDescent="0.25">
      <c r="A119" s="6" t="s">
        <v>1955</v>
      </c>
      <c r="B119" s="25">
        <v>3250</v>
      </c>
      <c r="C119" s="6" t="str" cm="1">
        <f t="array" ref="C119">_xlfn.IFS(B119&lt;=$J$5,$K$5,B119&lt;=$J$6,$K$6,B119&lt;=$J$7,$K$7,B119&gt;=$I$8,$K$8)</f>
        <v>Level 1</v>
      </c>
    </row>
    <row r="120" spans="1:3" x14ac:dyDescent="0.25">
      <c r="A120" s="7" t="s">
        <v>1956</v>
      </c>
      <c r="B120" s="24">
        <v>24250</v>
      </c>
      <c r="C120" s="7" t="str" cm="1">
        <f t="array" ref="C120">_xlfn.IFS(B120&lt;=$J$5,$K$5,B120&lt;=$J$6,$K$6,B120&lt;=$J$7,$K$7,B120&gt;=$I$8,$K$8)</f>
        <v>Level 4</v>
      </c>
    </row>
    <row r="121" spans="1:3" x14ac:dyDescent="0.25">
      <c r="A121" s="6" t="s">
        <v>1957</v>
      </c>
      <c r="B121" s="25">
        <v>27250</v>
      </c>
      <c r="C121" s="6" t="str" cm="1">
        <f t="array" ref="C121">_xlfn.IFS(B121&lt;=$J$5,$K$5,B121&lt;=$J$6,$K$6,B121&lt;=$J$7,$K$7,B121&gt;=$I$8,$K$8)</f>
        <v>Level 4</v>
      </c>
    </row>
    <row r="122" spans="1:3" x14ac:dyDescent="0.25">
      <c r="A122" s="7" t="s">
        <v>1958</v>
      </c>
      <c r="B122" s="24">
        <v>5750</v>
      </c>
      <c r="C122" s="7" t="str" cm="1">
        <f t="array" ref="C122">_xlfn.IFS(B122&lt;=$J$5,$K$5,B122&lt;=$J$6,$K$6,B122&lt;=$J$7,$K$7,B122&gt;=$I$8,$K$8)</f>
        <v>Level 1</v>
      </c>
    </row>
    <row r="123" spans="1:3" x14ac:dyDescent="0.25">
      <c r="A123" s="6" t="s">
        <v>1959</v>
      </c>
      <c r="B123" s="25">
        <v>7250</v>
      </c>
      <c r="C123" s="6" t="str" cm="1">
        <f t="array" ref="C123">_xlfn.IFS(B123&lt;=$J$5,$K$5,B123&lt;=$J$6,$K$6,B123&lt;=$J$7,$K$7,B123&gt;=$I$8,$K$8)</f>
        <v>Level 1</v>
      </c>
    </row>
    <row r="124" spans="1:3" x14ac:dyDescent="0.25">
      <c r="A124" s="7" t="s">
        <v>1960</v>
      </c>
      <c r="B124" s="24">
        <v>4500</v>
      </c>
      <c r="C124" s="7" t="str" cm="1">
        <f t="array" ref="C124">_xlfn.IFS(B124&lt;=$J$5,$K$5,B124&lt;=$J$6,$K$6,B124&lt;=$J$7,$K$7,B124&gt;=$I$8,$K$8)</f>
        <v>Level 1</v>
      </c>
    </row>
    <row r="125" spans="1:3" x14ac:dyDescent="0.25">
      <c r="A125" s="6" t="s">
        <v>1961</v>
      </c>
      <c r="B125" s="25">
        <v>4250</v>
      </c>
      <c r="C125" s="6" t="str" cm="1">
        <f t="array" ref="C125">_xlfn.IFS(B125&lt;=$J$5,$K$5,B125&lt;=$J$6,$K$6,B125&lt;=$J$7,$K$7,B125&gt;=$I$8,$K$8)</f>
        <v>Level 1</v>
      </c>
    </row>
    <row r="126" spans="1:3" x14ac:dyDescent="0.25">
      <c r="A126" s="7" t="s">
        <v>1962</v>
      </c>
      <c r="B126" s="24">
        <v>7250</v>
      </c>
      <c r="C126" s="7" t="str" cm="1">
        <f t="array" ref="C126">_xlfn.IFS(B126&lt;=$J$5,$K$5,B126&lt;=$J$6,$K$6,B126&lt;=$J$7,$K$7,B126&gt;=$I$8,$K$8)</f>
        <v>Level 1</v>
      </c>
    </row>
    <row r="127" spans="1:3" x14ac:dyDescent="0.25">
      <c r="A127" s="6" t="s">
        <v>1963</v>
      </c>
      <c r="B127" s="25">
        <v>24250</v>
      </c>
      <c r="C127" s="6" t="str" cm="1">
        <f t="array" ref="C127">_xlfn.IFS(B127&lt;=$J$5,$K$5,B127&lt;=$J$6,$K$6,B127&lt;=$J$7,$K$7,B127&gt;=$I$8,$K$8)</f>
        <v>Level 4</v>
      </c>
    </row>
    <row r="128" spans="1:3" x14ac:dyDescent="0.25">
      <c r="A128" s="7" t="s">
        <v>1964</v>
      </c>
      <c r="B128" s="24">
        <v>6750</v>
      </c>
      <c r="C128" s="7" t="str" cm="1">
        <f t="array" ref="C128">_xlfn.IFS(B128&lt;=$J$5,$K$5,B128&lt;=$J$6,$K$6,B128&lt;=$J$7,$K$7,B128&gt;=$I$8,$K$8)</f>
        <v>Level 1</v>
      </c>
    </row>
    <row r="129" spans="1:3" x14ac:dyDescent="0.25">
      <c r="A129" s="6" t="s">
        <v>1965</v>
      </c>
      <c r="B129" s="25">
        <v>13000</v>
      </c>
      <c r="C129" s="6" t="str" cm="1">
        <f t="array" ref="C129">_xlfn.IFS(B129&lt;=$J$5,$K$5,B129&lt;=$J$6,$K$6,B129&lt;=$J$7,$K$7,B129&gt;=$I$8,$K$8)</f>
        <v>Level 3</v>
      </c>
    </row>
    <row r="130" spans="1:3" x14ac:dyDescent="0.25">
      <c r="A130" s="7" t="s">
        <v>1966</v>
      </c>
      <c r="B130" s="24">
        <v>17500</v>
      </c>
      <c r="C130" s="7" t="str" cm="1">
        <f t="array" ref="C130">_xlfn.IFS(B130&lt;=$J$5,$K$5,B130&lt;=$J$6,$K$6,B130&lt;=$J$7,$K$7,B130&gt;=$I$8,$K$8)</f>
        <v>Level 3</v>
      </c>
    </row>
    <row r="131" spans="1:3" x14ac:dyDescent="0.25">
      <c r="A131" s="6" t="s">
        <v>1967</v>
      </c>
      <c r="B131" s="25">
        <v>8000</v>
      </c>
      <c r="C131" s="6" t="str" cm="1">
        <f t="array" ref="C131">_xlfn.IFS(B131&lt;=$J$5,$K$5,B131&lt;=$J$6,$K$6,B131&lt;=$J$7,$K$7,B131&gt;=$I$8,$K$8)</f>
        <v>Level 1</v>
      </c>
    </row>
    <row r="132" spans="1:3" x14ac:dyDescent="0.25">
      <c r="A132" s="7" t="s">
        <v>1968</v>
      </c>
      <c r="B132" s="24">
        <v>5000</v>
      </c>
      <c r="C132" s="7" t="str" cm="1">
        <f t="array" ref="C132">_xlfn.IFS(B132&lt;=$J$5,$K$5,B132&lt;=$J$6,$K$6,B132&lt;=$J$7,$K$7,B132&gt;=$I$8,$K$8)</f>
        <v>Level 1</v>
      </c>
    </row>
    <row r="133" spans="1:3" x14ac:dyDescent="0.25">
      <c r="A133" s="6" t="s">
        <v>1969</v>
      </c>
      <c r="B133" s="25">
        <v>6250</v>
      </c>
      <c r="C133" s="6" t="str" cm="1">
        <f t="array" ref="C133">_xlfn.IFS(B133&lt;=$J$5,$K$5,B133&lt;=$J$6,$K$6,B133&lt;=$J$7,$K$7,B133&gt;=$I$8,$K$8)</f>
        <v>Level 1</v>
      </c>
    </row>
    <row r="134" spans="1:3" x14ac:dyDescent="0.25">
      <c r="A134" s="7" t="s">
        <v>1970</v>
      </c>
      <c r="B134" s="24">
        <v>12750</v>
      </c>
      <c r="C134" s="7" t="str" cm="1">
        <f t="array" ref="C134">_xlfn.IFS(B134&lt;=$J$5,$K$5,B134&lt;=$J$6,$K$6,B134&lt;=$J$7,$K$7,B134&gt;=$I$8,$K$8)</f>
        <v>Level 3</v>
      </c>
    </row>
    <row r="135" spans="1:3" x14ac:dyDescent="0.25">
      <c r="A135" s="6" t="s">
        <v>1971</v>
      </c>
      <c r="B135" s="25">
        <v>13750</v>
      </c>
      <c r="C135" s="6" t="str" cm="1">
        <f t="array" ref="C135">_xlfn.IFS(B135&lt;=$J$5,$K$5,B135&lt;=$J$6,$K$6,B135&lt;=$J$7,$K$7,B135&gt;=$I$8,$K$8)</f>
        <v>Level 3</v>
      </c>
    </row>
    <row r="136" spans="1:3" x14ac:dyDescent="0.25">
      <c r="A136" s="7" t="s">
        <v>1972</v>
      </c>
      <c r="B136" s="24">
        <v>2750</v>
      </c>
      <c r="C136" s="7" t="str" cm="1">
        <f t="array" ref="C136">_xlfn.IFS(B136&lt;=$J$5,$K$5,B136&lt;=$J$6,$K$6,B136&lt;=$J$7,$K$7,B136&gt;=$I$8,$K$8)</f>
        <v>Level 1</v>
      </c>
    </row>
    <row r="137" spans="1:3" x14ac:dyDescent="0.25">
      <c r="A137" s="6" t="s">
        <v>1973</v>
      </c>
      <c r="B137" s="25">
        <v>5750</v>
      </c>
      <c r="C137" s="6" t="str" cm="1">
        <f t="array" ref="C137">_xlfn.IFS(B137&lt;=$J$5,$K$5,B137&lt;=$J$6,$K$6,B137&lt;=$J$7,$K$7,B137&gt;=$I$8,$K$8)</f>
        <v>Level 1</v>
      </c>
    </row>
    <row r="138" spans="1:3" x14ac:dyDescent="0.25">
      <c r="A138" s="7" t="s">
        <v>1974</v>
      </c>
      <c r="B138" s="24">
        <v>6000</v>
      </c>
      <c r="C138" s="7" t="str" cm="1">
        <f t="array" ref="C138">_xlfn.IFS(B138&lt;=$J$5,$K$5,B138&lt;=$J$6,$K$6,B138&lt;=$J$7,$K$7,B138&gt;=$I$8,$K$8)</f>
        <v>Level 1</v>
      </c>
    </row>
    <row r="139" spans="1:3" x14ac:dyDescent="0.25">
      <c r="A139" s="6" t="s">
        <v>1975</v>
      </c>
      <c r="B139" s="25">
        <v>27250</v>
      </c>
      <c r="C139" s="6" t="str" cm="1">
        <f t="array" ref="C139">_xlfn.IFS(B139&lt;=$J$5,$K$5,B139&lt;=$J$6,$K$6,B139&lt;=$J$7,$K$7,B139&gt;=$I$8,$K$8)</f>
        <v>Level 4</v>
      </c>
    </row>
    <row r="140" spans="1:3" x14ac:dyDescent="0.25">
      <c r="A140" s="7" t="s">
        <v>1976</v>
      </c>
      <c r="B140" s="24">
        <v>8250</v>
      </c>
      <c r="C140" s="7" t="str" cm="1">
        <f t="array" ref="C140">_xlfn.IFS(B140&lt;=$J$5,$K$5,B140&lt;=$J$6,$K$6,B140&lt;=$J$7,$K$7,B140&gt;=$I$8,$K$8)</f>
        <v>Level 2</v>
      </c>
    </row>
    <row r="141" spans="1:3" x14ac:dyDescent="0.25">
      <c r="A141" s="6" t="s">
        <v>1977</v>
      </c>
      <c r="B141" s="25">
        <v>4000</v>
      </c>
      <c r="C141" s="6" t="str" cm="1">
        <f t="array" ref="C141">_xlfn.IFS(B141&lt;=$J$5,$K$5,B141&lt;=$J$6,$K$6,B141&lt;=$J$7,$K$7,B141&gt;=$I$8,$K$8)</f>
        <v>Level 1</v>
      </c>
    </row>
    <row r="142" spans="1:3" x14ac:dyDescent="0.25">
      <c r="A142" s="7" t="s">
        <v>1978</v>
      </c>
      <c r="B142" s="24">
        <v>13250</v>
      </c>
      <c r="C142" s="7" t="str" cm="1">
        <f t="array" ref="C142">_xlfn.IFS(B142&lt;=$J$5,$K$5,B142&lt;=$J$6,$K$6,B142&lt;=$J$7,$K$7,B142&gt;=$I$8,$K$8)</f>
        <v>Level 3</v>
      </c>
    </row>
    <row r="143" spans="1:3" x14ac:dyDescent="0.25">
      <c r="A143" s="6" t="s">
        <v>1979</v>
      </c>
      <c r="B143" s="25">
        <v>4750</v>
      </c>
      <c r="C143" s="6" t="str" cm="1">
        <f t="array" ref="C143">_xlfn.IFS(B143&lt;=$J$5,$K$5,B143&lt;=$J$6,$K$6,B143&lt;=$J$7,$K$7,B143&gt;=$I$8,$K$8)</f>
        <v>Level 1</v>
      </c>
    </row>
    <row r="144" spans="1:3" x14ac:dyDescent="0.25">
      <c r="A144" s="7" t="s">
        <v>1980</v>
      </c>
      <c r="B144" s="24">
        <v>4500</v>
      </c>
      <c r="C144" s="7" t="str" cm="1">
        <f t="array" ref="C144">_xlfn.IFS(B144&lt;=$J$5,$K$5,B144&lt;=$J$6,$K$6,B144&lt;=$J$7,$K$7,B144&gt;=$I$8,$K$8)</f>
        <v>Level 1</v>
      </c>
    </row>
    <row r="145" spans="1:3" x14ac:dyDescent="0.25">
      <c r="A145" s="6" t="s">
        <v>1981</v>
      </c>
      <c r="B145" s="25">
        <v>2750</v>
      </c>
      <c r="C145" s="6" t="str" cm="1">
        <f t="array" ref="C145">_xlfn.IFS(B145&lt;=$J$5,$K$5,B145&lt;=$J$6,$K$6,B145&lt;=$J$7,$K$7,B145&gt;=$I$8,$K$8)</f>
        <v>Level 1</v>
      </c>
    </row>
    <row r="146" spans="1:3" x14ac:dyDescent="0.25">
      <c r="A146" s="7" t="s">
        <v>1982</v>
      </c>
      <c r="B146" s="24">
        <v>6500</v>
      </c>
      <c r="C146" s="7" t="str" cm="1">
        <f t="array" ref="C146">_xlfn.IFS(B146&lt;=$J$5,$K$5,B146&lt;=$J$6,$K$6,B146&lt;=$J$7,$K$7,B146&gt;=$I$8,$K$8)</f>
        <v>Level 1</v>
      </c>
    </row>
    <row r="147" spans="1:3" x14ac:dyDescent="0.25">
      <c r="A147" s="6" t="s">
        <v>1983</v>
      </c>
      <c r="B147" s="25">
        <v>22250</v>
      </c>
      <c r="C147" s="6" t="str" cm="1">
        <f t="array" ref="C147">_xlfn.IFS(B147&lt;=$J$5,$K$5,B147&lt;=$J$6,$K$6,B147&lt;=$J$7,$K$7,B147&gt;=$I$8,$K$8)</f>
        <v>Level 4</v>
      </c>
    </row>
    <row r="148" spans="1:3" x14ac:dyDescent="0.25">
      <c r="A148" s="7" t="s">
        <v>1984</v>
      </c>
      <c r="B148" s="24">
        <v>4000</v>
      </c>
      <c r="C148" s="7" t="str" cm="1">
        <f t="array" ref="C148">_xlfn.IFS(B148&lt;=$J$5,$K$5,B148&lt;=$J$6,$K$6,B148&lt;=$J$7,$K$7,B148&gt;=$I$8,$K$8)</f>
        <v>Level 1</v>
      </c>
    </row>
    <row r="149" spans="1:3" x14ac:dyDescent="0.25">
      <c r="A149" s="6" t="s">
        <v>1985</v>
      </c>
      <c r="B149" s="25">
        <v>19750</v>
      </c>
      <c r="C149" s="6" t="str" cm="1">
        <f t="array" ref="C149">_xlfn.IFS(B149&lt;=$J$5,$K$5,B149&lt;=$J$6,$K$6,B149&lt;=$J$7,$K$7,B149&gt;=$I$8,$K$8)</f>
        <v>Level 4</v>
      </c>
    </row>
    <row r="150" spans="1:3" x14ac:dyDescent="0.25">
      <c r="A150" s="7" t="s">
        <v>1986</v>
      </c>
      <c r="B150" s="24">
        <v>6000</v>
      </c>
      <c r="C150" s="7" t="str" cm="1">
        <f t="array" ref="C150">_xlfn.IFS(B150&lt;=$J$5,$K$5,B150&lt;=$J$6,$K$6,B150&lt;=$J$7,$K$7,B150&gt;=$I$8,$K$8)</f>
        <v>Level 1</v>
      </c>
    </row>
    <row r="151" spans="1:3" x14ac:dyDescent="0.25">
      <c r="A151" s="6" t="s">
        <v>1987</v>
      </c>
      <c r="B151" s="25">
        <v>4250</v>
      </c>
      <c r="C151" s="6" t="str" cm="1">
        <f t="array" ref="C151">_xlfn.IFS(B151&lt;=$J$5,$K$5,B151&lt;=$J$6,$K$6,B151&lt;=$J$7,$K$7,B151&gt;=$I$8,$K$8)</f>
        <v>Level 1</v>
      </c>
    </row>
    <row r="152" spans="1:3" x14ac:dyDescent="0.25">
      <c r="A152" s="7" t="s">
        <v>1988</v>
      </c>
      <c r="B152" s="24">
        <v>5000</v>
      </c>
      <c r="C152" s="7" t="str" cm="1">
        <f t="array" ref="C152">_xlfn.IFS(B152&lt;=$J$5,$K$5,B152&lt;=$J$6,$K$6,B152&lt;=$J$7,$K$7,B152&gt;=$I$8,$K$8)</f>
        <v>Level 1</v>
      </c>
    </row>
    <row r="153" spans="1:3" x14ac:dyDescent="0.25">
      <c r="A153" s="6" t="s">
        <v>1989</v>
      </c>
      <c r="B153" s="25">
        <v>3000</v>
      </c>
      <c r="C153" s="6" t="str" cm="1">
        <f t="array" ref="C153">_xlfn.IFS(B153&lt;=$J$5,$K$5,B153&lt;=$J$6,$K$6,B153&lt;=$J$7,$K$7,B153&gt;=$I$8,$K$8)</f>
        <v>Level 1</v>
      </c>
    </row>
    <row r="154" spans="1:3" x14ac:dyDescent="0.25">
      <c r="A154" s="7" t="s">
        <v>1990</v>
      </c>
      <c r="B154" s="24">
        <v>6250</v>
      </c>
      <c r="C154" s="7" t="str" cm="1">
        <f t="array" ref="C154">_xlfn.IFS(B154&lt;=$J$5,$K$5,B154&lt;=$J$6,$K$6,B154&lt;=$J$7,$K$7,B154&gt;=$I$8,$K$8)</f>
        <v>Level 1</v>
      </c>
    </row>
    <row r="155" spans="1:3" x14ac:dyDescent="0.25">
      <c r="A155" s="6" t="s">
        <v>1991</v>
      </c>
      <c r="B155" s="25">
        <v>5500</v>
      </c>
      <c r="C155" s="6" t="str" cm="1">
        <f t="array" ref="C155">_xlfn.IFS(B155&lt;=$J$5,$K$5,B155&lt;=$J$6,$K$6,B155&lt;=$J$7,$K$7,B155&gt;=$I$8,$K$8)</f>
        <v>Level 1</v>
      </c>
    </row>
    <row r="156" spans="1:3" x14ac:dyDescent="0.25">
      <c r="A156" s="7" t="s">
        <v>1992</v>
      </c>
      <c r="B156" s="24">
        <v>3000</v>
      </c>
      <c r="C156" s="7" t="str" cm="1">
        <f t="array" ref="C156">_xlfn.IFS(B156&lt;=$J$5,$K$5,B156&lt;=$J$6,$K$6,B156&lt;=$J$7,$K$7,B156&gt;=$I$8,$K$8)</f>
        <v>Level 1</v>
      </c>
    </row>
    <row r="157" spans="1:3" x14ac:dyDescent="0.25">
      <c r="A157" s="6" t="s">
        <v>1993</v>
      </c>
      <c r="B157" s="25">
        <v>7500</v>
      </c>
      <c r="C157" s="6" t="str" cm="1">
        <f t="array" ref="C157">_xlfn.IFS(B157&lt;=$J$5,$K$5,B157&lt;=$J$6,$K$6,B157&lt;=$J$7,$K$7,B157&gt;=$I$8,$K$8)</f>
        <v>Level 1</v>
      </c>
    </row>
    <row r="158" spans="1:3" x14ac:dyDescent="0.25">
      <c r="A158" s="7" t="s">
        <v>1994</v>
      </c>
      <c r="B158" s="24">
        <v>5000</v>
      </c>
      <c r="C158" s="7" t="str" cm="1">
        <f t="array" ref="C158">_xlfn.IFS(B158&lt;=$J$5,$K$5,B158&lt;=$J$6,$K$6,B158&lt;=$J$7,$K$7,B158&gt;=$I$8,$K$8)</f>
        <v>Level 1</v>
      </c>
    </row>
    <row r="159" spans="1:3" x14ac:dyDescent="0.25">
      <c r="A159" s="6" t="s">
        <v>1995</v>
      </c>
      <c r="B159" s="25">
        <v>4000</v>
      </c>
      <c r="C159" s="6" t="str" cm="1">
        <f t="array" ref="C159">_xlfn.IFS(B159&lt;=$J$5,$K$5,B159&lt;=$J$6,$K$6,B159&lt;=$J$7,$K$7,B159&gt;=$I$8,$K$8)</f>
        <v>Level 1</v>
      </c>
    </row>
    <row r="160" spans="1:3" x14ac:dyDescent="0.25">
      <c r="A160" s="7" t="s">
        <v>1996</v>
      </c>
      <c r="B160" s="24">
        <v>23750</v>
      </c>
      <c r="C160" s="7" t="str" cm="1">
        <f t="array" ref="C160">_xlfn.IFS(B160&lt;=$J$5,$K$5,B160&lt;=$J$6,$K$6,B160&lt;=$J$7,$K$7,B160&gt;=$I$8,$K$8)</f>
        <v>Level 4</v>
      </c>
    </row>
    <row r="161" spans="1:3" x14ac:dyDescent="0.25">
      <c r="A161" s="6" t="s">
        <v>1997</v>
      </c>
      <c r="B161" s="25">
        <v>5000</v>
      </c>
      <c r="C161" s="6" t="str" cm="1">
        <f t="array" ref="C161">_xlfn.IFS(B161&lt;=$J$5,$K$5,B161&lt;=$J$6,$K$6,B161&lt;=$J$7,$K$7,B161&gt;=$I$8,$K$8)</f>
        <v>Level 1</v>
      </c>
    </row>
    <row r="162" spans="1:3" x14ac:dyDescent="0.25">
      <c r="A162" s="7" t="s">
        <v>1998</v>
      </c>
      <c r="B162" s="24">
        <v>18250</v>
      </c>
      <c r="C162" s="7" t="str" cm="1">
        <f t="array" ref="C162">_xlfn.IFS(B162&lt;=$J$5,$K$5,B162&lt;=$J$6,$K$6,B162&lt;=$J$7,$K$7,B162&gt;=$I$8,$K$8)</f>
        <v>Level 4</v>
      </c>
    </row>
    <row r="163" spans="1:3" x14ac:dyDescent="0.25">
      <c r="A163" s="6" t="s">
        <v>1999</v>
      </c>
      <c r="B163" s="25">
        <v>10500</v>
      </c>
      <c r="C163" s="6" t="str" cm="1">
        <f t="array" ref="C163">_xlfn.IFS(B163&lt;=$J$5,$K$5,B163&lt;=$J$6,$K$6,B163&lt;=$J$7,$K$7,B163&gt;=$I$8,$K$8)</f>
        <v>Level 2</v>
      </c>
    </row>
    <row r="164" spans="1:3" x14ac:dyDescent="0.25">
      <c r="A164" s="7" t="s">
        <v>2000</v>
      </c>
      <c r="B164" s="24">
        <v>15250</v>
      </c>
      <c r="C164" s="7" t="str" cm="1">
        <f t="array" ref="C164">_xlfn.IFS(B164&lt;=$J$5,$K$5,B164&lt;=$J$6,$K$6,B164&lt;=$J$7,$K$7,B164&gt;=$I$8,$K$8)</f>
        <v>Level 3</v>
      </c>
    </row>
    <row r="165" spans="1:3" x14ac:dyDescent="0.25">
      <c r="A165" s="6" t="s">
        <v>2001</v>
      </c>
      <c r="B165" s="25">
        <v>6500</v>
      </c>
      <c r="C165" s="6" t="str" cm="1">
        <f t="array" ref="C165">_xlfn.IFS(B165&lt;=$J$5,$K$5,B165&lt;=$J$6,$K$6,B165&lt;=$J$7,$K$7,B165&gt;=$I$8,$K$8)</f>
        <v>Level 1</v>
      </c>
    </row>
    <row r="166" spans="1:3" x14ac:dyDescent="0.25">
      <c r="A166" s="7" t="s">
        <v>2002</v>
      </c>
      <c r="B166" s="24">
        <v>6750</v>
      </c>
      <c r="C166" s="7" t="str" cm="1">
        <f t="array" ref="C166">_xlfn.IFS(B166&lt;=$J$5,$K$5,B166&lt;=$J$6,$K$6,B166&lt;=$J$7,$K$7,B166&gt;=$I$8,$K$8)</f>
        <v>Level 1</v>
      </c>
    </row>
    <row r="167" spans="1:3" x14ac:dyDescent="0.25">
      <c r="A167" s="6" t="s">
        <v>2003</v>
      </c>
      <c r="B167" s="25">
        <v>3000</v>
      </c>
      <c r="C167" s="6" t="str" cm="1">
        <f t="array" ref="C167">_xlfn.IFS(B167&lt;=$J$5,$K$5,B167&lt;=$J$6,$K$6,B167&lt;=$J$7,$K$7,B167&gt;=$I$8,$K$8)</f>
        <v>Level 1</v>
      </c>
    </row>
    <row r="168" spans="1:3" x14ac:dyDescent="0.25">
      <c r="A168" s="7" t="s">
        <v>2004</v>
      </c>
      <c r="B168" s="24">
        <v>6000</v>
      </c>
      <c r="C168" s="7" t="str" cm="1">
        <f t="array" ref="C168">_xlfn.IFS(B168&lt;=$J$5,$K$5,B168&lt;=$J$6,$K$6,B168&lt;=$J$7,$K$7,B168&gt;=$I$8,$K$8)</f>
        <v>Level 1</v>
      </c>
    </row>
    <row r="169" spans="1:3" x14ac:dyDescent="0.25">
      <c r="A169" s="6" t="s">
        <v>2005</v>
      </c>
      <c r="B169" s="25">
        <v>5500</v>
      </c>
      <c r="C169" s="6" t="str" cm="1">
        <f t="array" ref="C169">_xlfn.IFS(B169&lt;=$J$5,$K$5,B169&lt;=$J$6,$K$6,B169&lt;=$J$7,$K$7,B169&gt;=$I$8,$K$8)</f>
        <v>Level 1</v>
      </c>
    </row>
    <row r="170" spans="1:3" x14ac:dyDescent="0.25">
      <c r="A170" s="7" t="s">
        <v>2006</v>
      </c>
      <c r="B170" s="24">
        <v>4000</v>
      </c>
      <c r="C170" s="7" t="str" cm="1">
        <f t="array" ref="C170">_xlfn.IFS(B170&lt;=$J$5,$K$5,B170&lt;=$J$6,$K$6,B170&lt;=$J$7,$K$7,B170&gt;=$I$8,$K$8)</f>
        <v>Level 1</v>
      </c>
    </row>
    <row r="171" spans="1:3" x14ac:dyDescent="0.25">
      <c r="A171" s="6" t="s">
        <v>2007</v>
      </c>
      <c r="B171" s="25">
        <v>2500</v>
      </c>
      <c r="C171" s="6" t="str" cm="1">
        <f t="array" ref="C171">_xlfn.IFS(B171&lt;=$J$5,$K$5,B171&lt;=$J$6,$K$6,B171&lt;=$J$7,$K$7,B171&gt;=$I$8,$K$8)</f>
        <v>Level 1</v>
      </c>
    </row>
    <row r="172" spans="1:3" x14ac:dyDescent="0.25">
      <c r="A172" s="7" t="s">
        <v>2008</v>
      </c>
      <c r="B172" s="24">
        <v>22000</v>
      </c>
      <c r="C172" s="7" t="str" cm="1">
        <f t="array" ref="C172">_xlfn.IFS(B172&lt;=$J$5,$K$5,B172&lt;=$J$6,$K$6,B172&lt;=$J$7,$K$7,B172&gt;=$I$8,$K$8)</f>
        <v>Level 4</v>
      </c>
    </row>
    <row r="173" spans="1:3" x14ac:dyDescent="0.25">
      <c r="A173" s="6" t="s">
        <v>2009</v>
      </c>
      <c r="B173" s="25">
        <v>5500</v>
      </c>
      <c r="C173" s="6" t="str" cm="1">
        <f t="array" ref="C173">_xlfn.IFS(B173&lt;=$J$5,$K$5,B173&lt;=$J$6,$K$6,B173&lt;=$J$7,$K$7,B173&gt;=$I$8,$K$8)</f>
        <v>Level 1</v>
      </c>
    </row>
    <row r="174" spans="1:3" x14ac:dyDescent="0.25">
      <c r="A174" s="7" t="s">
        <v>2010</v>
      </c>
      <c r="B174" s="24">
        <v>5750</v>
      </c>
      <c r="C174" s="7" t="str" cm="1">
        <f t="array" ref="C174">_xlfn.IFS(B174&lt;=$J$5,$K$5,B174&lt;=$J$6,$K$6,B174&lt;=$J$7,$K$7,B174&gt;=$I$8,$K$8)</f>
        <v>Level 1</v>
      </c>
    </row>
    <row r="175" spans="1:3" x14ac:dyDescent="0.25">
      <c r="A175" s="6" t="s">
        <v>2011</v>
      </c>
      <c r="B175" s="25">
        <v>2750</v>
      </c>
      <c r="C175" s="6" t="str" cm="1">
        <f t="array" ref="C175">_xlfn.IFS(B175&lt;=$J$5,$K$5,B175&lt;=$J$6,$K$6,B175&lt;=$J$7,$K$7,B175&gt;=$I$8,$K$8)</f>
        <v>Level 1</v>
      </c>
    </row>
    <row r="176" spans="1:3" x14ac:dyDescent="0.25">
      <c r="A176" s="7" t="s">
        <v>2012</v>
      </c>
      <c r="B176" s="24">
        <v>7750</v>
      </c>
      <c r="C176" s="7" t="str" cm="1">
        <f t="array" ref="C176">_xlfn.IFS(B176&lt;=$J$5,$K$5,B176&lt;=$J$6,$K$6,B176&lt;=$J$7,$K$7,B176&gt;=$I$8,$K$8)</f>
        <v>Level 1</v>
      </c>
    </row>
    <row r="177" spans="1:3" x14ac:dyDescent="0.25">
      <c r="A177" s="6" t="s">
        <v>2013</v>
      </c>
      <c r="B177" s="25">
        <v>8500</v>
      </c>
      <c r="C177" s="6" t="str" cm="1">
        <f t="array" ref="C177">_xlfn.IFS(B177&lt;=$J$5,$K$5,B177&lt;=$J$6,$K$6,B177&lt;=$J$7,$K$7,B177&gt;=$I$8,$K$8)</f>
        <v>Level 2</v>
      </c>
    </row>
    <row r="178" spans="1:3" x14ac:dyDescent="0.25">
      <c r="A178" s="7" t="s">
        <v>2014</v>
      </c>
      <c r="B178" s="24">
        <v>15250</v>
      </c>
      <c r="C178" s="7" t="str" cm="1">
        <f t="array" ref="C178">_xlfn.IFS(B178&lt;=$J$5,$K$5,B178&lt;=$J$6,$K$6,B178&lt;=$J$7,$K$7,B178&gt;=$I$8,$K$8)</f>
        <v>Level 3</v>
      </c>
    </row>
    <row r="179" spans="1:3" x14ac:dyDescent="0.25">
      <c r="A179" s="6" t="s">
        <v>2015</v>
      </c>
      <c r="B179" s="25">
        <v>19750</v>
      </c>
      <c r="C179" s="6" t="str" cm="1">
        <f t="array" ref="C179">_xlfn.IFS(B179&lt;=$J$5,$K$5,B179&lt;=$J$6,$K$6,B179&lt;=$J$7,$K$7,B179&gt;=$I$8,$K$8)</f>
        <v>Level 4</v>
      </c>
    </row>
    <row r="180" spans="1:3" x14ac:dyDescent="0.25">
      <c r="A180" s="7" t="s">
        <v>2016</v>
      </c>
      <c r="B180" s="24">
        <v>3500</v>
      </c>
      <c r="C180" s="7" t="str" cm="1">
        <f t="array" ref="C180">_xlfn.IFS(B180&lt;=$J$5,$K$5,B180&lt;=$J$6,$K$6,B180&lt;=$J$7,$K$7,B180&gt;=$I$8,$K$8)</f>
        <v>Level 1</v>
      </c>
    </row>
    <row r="181" spans="1:3" x14ac:dyDescent="0.25">
      <c r="A181" s="6" t="s">
        <v>2017</v>
      </c>
      <c r="B181" s="25">
        <v>5250</v>
      </c>
      <c r="C181" s="6" t="str" cm="1">
        <f t="array" ref="C181">_xlfn.IFS(B181&lt;=$J$5,$K$5,B181&lt;=$J$6,$K$6,B181&lt;=$J$7,$K$7,B181&gt;=$I$8,$K$8)</f>
        <v>Level 1</v>
      </c>
    </row>
    <row r="182" spans="1:3" x14ac:dyDescent="0.25">
      <c r="A182" s="7" t="s">
        <v>2018</v>
      </c>
      <c r="B182" s="24">
        <v>6000</v>
      </c>
      <c r="C182" s="7" t="str" cm="1">
        <f t="array" ref="C182">_xlfn.IFS(B182&lt;=$J$5,$K$5,B182&lt;=$J$6,$K$6,B182&lt;=$J$7,$K$7,B182&gt;=$I$8,$K$8)</f>
        <v>Level 1</v>
      </c>
    </row>
    <row r="183" spans="1:3" x14ac:dyDescent="0.25">
      <c r="A183" s="6" t="s">
        <v>2019</v>
      </c>
      <c r="B183" s="25">
        <v>2750</v>
      </c>
      <c r="C183" s="6" t="str" cm="1">
        <f t="array" ref="C183">_xlfn.IFS(B183&lt;=$J$5,$K$5,B183&lt;=$J$6,$K$6,B183&lt;=$J$7,$K$7,B183&gt;=$I$8,$K$8)</f>
        <v>Level 1</v>
      </c>
    </row>
    <row r="184" spans="1:3" x14ac:dyDescent="0.25">
      <c r="A184" s="7" t="s">
        <v>2020</v>
      </c>
      <c r="B184" s="24">
        <v>8250</v>
      </c>
      <c r="C184" s="7" t="str" cm="1">
        <f t="array" ref="C184">_xlfn.IFS(B184&lt;=$J$5,$K$5,B184&lt;=$J$6,$K$6,B184&lt;=$J$7,$K$7,B184&gt;=$I$8,$K$8)</f>
        <v>Level 2</v>
      </c>
    </row>
    <row r="185" spans="1:3" x14ac:dyDescent="0.25">
      <c r="A185" s="6" t="s">
        <v>2021</v>
      </c>
      <c r="B185" s="25">
        <v>23750</v>
      </c>
      <c r="C185" s="6" t="str" cm="1">
        <f t="array" ref="C185">_xlfn.IFS(B185&lt;=$J$5,$K$5,B185&lt;=$J$6,$K$6,B185&lt;=$J$7,$K$7,B185&gt;=$I$8,$K$8)</f>
        <v>Level 4</v>
      </c>
    </row>
    <row r="186" spans="1:3" x14ac:dyDescent="0.25">
      <c r="A186" s="7" t="s">
        <v>2022</v>
      </c>
      <c r="B186" s="24">
        <v>5250</v>
      </c>
      <c r="C186" s="7" t="str" cm="1">
        <f t="array" ref="C186">_xlfn.IFS(B186&lt;=$J$5,$K$5,B186&lt;=$J$6,$K$6,B186&lt;=$J$7,$K$7,B186&gt;=$I$8,$K$8)</f>
        <v>Level 1</v>
      </c>
    </row>
    <row r="187" spans="1:3" x14ac:dyDescent="0.25">
      <c r="A187" s="6" t="s">
        <v>2023</v>
      </c>
      <c r="B187" s="25">
        <v>4500</v>
      </c>
      <c r="C187" s="6" t="str" cm="1">
        <f t="array" ref="C187">_xlfn.IFS(B187&lt;=$J$5,$K$5,B187&lt;=$J$6,$K$6,B187&lt;=$J$7,$K$7,B187&gt;=$I$8,$K$8)</f>
        <v>Level 1</v>
      </c>
    </row>
    <row r="188" spans="1:3" x14ac:dyDescent="0.25">
      <c r="A188" s="7" t="s">
        <v>2024</v>
      </c>
      <c r="B188" s="24">
        <v>5750</v>
      </c>
      <c r="C188" s="7" t="str" cm="1">
        <f t="array" ref="C188">_xlfn.IFS(B188&lt;=$J$5,$K$5,B188&lt;=$J$6,$K$6,B188&lt;=$J$7,$K$7,B188&gt;=$I$8,$K$8)</f>
        <v>Level 1</v>
      </c>
    </row>
    <row r="189" spans="1:3" x14ac:dyDescent="0.25">
      <c r="A189" s="6" t="s">
        <v>2025</v>
      </c>
      <c r="B189" s="25">
        <v>19500</v>
      </c>
      <c r="C189" s="6" t="str" cm="1">
        <f t="array" ref="C189">_xlfn.IFS(B189&lt;=$J$5,$K$5,B189&lt;=$J$6,$K$6,B189&lt;=$J$7,$K$7,B189&gt;=$I$8,$K$8)</f>
        <v>Level 4</v>
      </c>
    </row>
    <row r="190" spans="1:3" x14ac:dyDescent="0.25">
      <c r="A190" s="7" t="s">
        <v>2026</v>
      </c>
      <c r="B190" s="24">
        <v>5750</v>
      </c>
      <c r="C190" s="7" t="str" cm="1">
        <f t="array" ref="C190">_xlfn.IFS(B190&lt;=$J$5,$K$5,B190&lt;=$J$6,$K$6,B190&lt;=$J$7,$K$7,B190&gt;=$I$8,$K$8)</f>
        <v>Level 1</v>
      </c>
    </row>
    <row r="191" spans="1:3" x14ac:dyDescent="0.25">
      <c r="A191" s="6" t="s">
        <v>2027</v>
      </c>
      <c r="B191" s="25">
        <v>5750</v>
      </c>
      <c r="C191" s="6" t="str" cm="1">
        <f t="array" ref="C191">_xlfn.IFS(B191&lt;=$J$5,$K$5,B191&lt;=$J$6,$K$6,B191&lt;=$J$7,$K$7,B191&gt;=$I$8,$K$8)</f>
        <v>Level 1</v>
      </c>
    </row>
    <row r="192" spans="1:3" x14ac:dyDescent="0.25">
      <c r="A192" s="7" t="s">
        <v>2028</v>
      </c>
      <c r="B192" s="24">
        <v>22250</v>
      </c>
      <c r="C192" s="7" t="str" cm="1">
        <f t="array" ref="C192">_xlfn.IFS(B192&lt;=$J$5,$K$5,B192&lt;=$J$6,$K$6,B192&lt;=$J$7,$K$7,B192&gt;=$I$8,$K$8)</f>
        <v>Level 4</v>
      </c>
    </row>
    <row r="193" spans="1:3" x14ac:dyDescent="0.25">
      <c r="A193" s="6" t="s">
        <v>2029</v>
      </c>
      <c r="B193" s="25">
        <v>26250</v>
      </c>
      <c r="C193" s="6" t="str" cm="1">
        <f t="array" ref="C193">_xlfn.IFS(B193&lt;=$J$5,$K$5,B193&lt;=$J$6,$K$6,B193&lt;=$J$7,$K$7,B193&gt;=$I$8,$K$8)</f>
        <v>Level 4</v>
      </c>
    </row>
    <row r="194" spans="1:3" x14ac:dyDescent="0.25">
      <c r="A194" s="7" t="s">
        <v>2030</v>
      </c>
      <c r="B194" s="24">
        <v>9000</v>
      </c>
      <c r="C194" s="7" t="str" cm="1">
        <f t="array" ref="C194">_xlfn.IFS(B194&lt;=$J$5,$K$5,B194&lt;=$J$6,$K$6,B194&lt;=$J$7,$K$7,B194&gt;=$I$8,$K$8)</f>
        <v>Level 2</v>
      </c>
    </row>
    <row r="195" spans="1:3" x14ac:dyDescent="0.25">
      <c r="A195" s="6" t="s">
        <v>2031</v>
      </c>
      <c r="B195" s="25">
        <v>15250</v>
      </c>
      <c r="C195" s="6" t="str" cm="1">
        <f t="array" ref="C195">_xlfn.IFS(B195&lt;=$J$5,$K$5,B195&lt;=$J$6,$K$6,B195&lt;=$J$7,$K$7,B195&gt;=$I$8,$K$8)</f>
        <v>Level 3</v>
      </c>
    </row>
    <row r="196" spans="1:3" x14ac:dyDescent="0.25">
      <c r="A196" s="7" t="s">
        <v>2032</v>
      </c>
      <c r="B196" s="24">
        <v>3500</v>
      </c>
      <c r="C196" s="7" t="str" cm="1">
        <f t="array" ref="C196">_xlfn.IFS(B196&lt;=$J$5,$K$5,B196&lt;=$J$6,$K$6,B196&lt;=$J$7,$K$7,B196&gt;=$I$8,$K$8)</f>
        <v>Level 1</v>
      </c>
    </row>
    <row r="197" spans="1:3" x14ac:dyDescent="0.25">
      <c r="A197" s="6" t="s">
        <v>2033</v>
      </c>
      <c r="B197" s="25">
        <v>3500</v>
      </c>
      <c r="C197" s="6" t="str" cm="1">
        <f t="array" ref="C197">_xlfn.IFS(B197&lt;=$J$5,$K$5,B197&lt;=$J$6,$K$6,B197&lt;=$J$7,$K$7,B197&gt;=$I$8,$K$8)</f>
        <v>Level 1</v>
      </c>
    </row>
    <row r="198" spans="1:3" x14ac:dyDescent="0.25">
      <c r="A198" s="7" t="s">
        <v>2034</v>
      </c>
      <c r="B198" s="24">
        <v>9750</v>
      </c>
      <c r="C198" s="7" t="str" cm="1">
        <f t="array" ref="C198">_xlfn.IFS(B198&lt;=$J$5,$K$5,B198&lt;=$J$6,$K$6,B198&lt;=$J$7,$K$7,B198&gt;=$I$8,$K$8)</f>
        <v>Level 2</v>
      </c>
    </row>
    <row r="199" spans="1:3" x14ac:dyDescent="0.25">
      <c r="A199" s="6" t="s">
        <v>2035</v>
      </c>
      <c r="B199" s="25">
        <v>5500</v>
      </c>
      <c r="C199" s="6" t="str" cm="1">
        <f t="array" ref="C199">_xlfn.IFS(B199&lt;=$J$5,$K$5,B199&lt;=$J$6,$K$6,B199&lt;=$J$7,$K$7,B199&gt;=$I$8,$K$8)</f>
        <v>Level 1</v>
      </c>
    </row>
    <row r="200" spans="1:3" x14ac:dyDescent="0.25">
      <c r="A200" s="7" t="s">
        <v>2036</v>
      </c>
      <c r="B200" s="24">
        <v>2750</v>
      </c>
      <c r="C200" s="7" t="str" cm="1">
        <f t="array" ref="C200">_xlfn.IFS(B200&lt;=$J$5,$K$5,B200&lt;=$J$6,$K$6,B200&lt;=$J$7,$K$7,B200&gt;=$I$8,$K$8)</f>
        <v>Level 1</v>
      </c>
    </row>
    <row r="201" spans="1:3" x14ac:dyDescent="0.25">
      <c r="A201" s="6" t="s">
        <v>2037</v>
      </c>
      <c r="B201" s="25">
        <v>3250</v>
      </c>
      <c r="C201" s="6" t="str" cm="1">
        <f t="array" ref="C201">_xlfn.IFS(B201&lt;=$J$5,$K$5,B201&lt;=$J$6,$K$6,B201&lt;=$J$7,$K$7,B201&gt;=$I$8,$K$8)</f>
        <v>Level 1</v>
      </c>
    </row>
    <row r="202" spans="1:3" x14ac:dyDescent="0.25">
      <c r="A202" s="7" t="s">
        <v>2038</v>
      </c>
      <c r="B202" s="24">
        <v>17000</v>
      </c>
      <c r="C202" s="7" t="str" cm="1">
        <f t="array" ref="C202">_xlfn.IFS(B202&lt;=$J$5,$K$5,B202&lt;=$J$6,$K$6,B202&lt;=$J$7,$K$7,B202&gt;=$I$8,$K$8)</f>
        <v>Level 3</v>
      </c>
    </row>
    <row r="203" spans="1:3" x14ac:dyDescent="0.25">
      <c r="A203" s="6" t="s">
        <v>2039</v>
      </c>
      <c r="B203" s="25">
        <v>12250</v>
      </c>
      <c r="C203" s="6" t="str" cm="1">
        <f t="array" ref="C203">_xlfn.IFS(B203&lt;=$J$5,$K$5,B203&lt;=$J$6,$K$6,B203&lt;=$J$7,$K$7,B203&gt;=$I$8,$K$8)</f>
        <v>Level 3</v>
      </c>
    </row>
    <row r="204" spans="1:3" x14ac:dyDescent="0.25">
      <c r="A204" s="7" t="s">
        <v>2040</v>
      </c>
      <c r="B204" s="24">
        <v>6500</v>
      </c>
      <c r="C204" s="7" t="str" cm="1">
        <f t="array" ref="C204">_xlfn.IFS(B204&lt;=$J$5,$K$5,B204&lt;=$J$6,$K$6,B204&lt;=$J$7,$K$7,B204&gt;=$I$8,$K$8)</f>
        <v>Level 1</v>
      </c>
    </row>
    <row r="205" spans="1:3" x14ac:dyDescent="0.25">
      <c r="A205" s="6" t="s">
        <v>2041</v>
      </c>
      <c r="B205" s="25">
        <v>15000</v>
      </c>
      <c r="C205" s="6" t="str" cm="1">
        <f t="array" ref="C205">_xlfn.IFS(B205&lt;=$J$5,$K$5,B205&lt;=$J$6,$K$6,B205&lt;=$J$7,$K$7,B205&gt;=$I$8,$K$8)</f>
        <v>Level 3</v>
      </c>
    </row>
    <row r="206" spans="1:3" x14ac:dyDescent="0.25">
      <c r="A206" s="7" t="s">
        <v>2042</v>
      </c>
      <c r="B206" s="24">
        <v>28000</v>
      </c>
      <c r="C206" s="7" t="str" cm="1">
        <f t="array" ref="C206">_xlfn.IFS(B206&lt;=$J$5,$K$5,B206&lt;=$J$6,$K$6,B206&lt;=$J$7,$K$7,B206&gt;=$I$8,$K$8)</f>
        <v>Level 4</v>
      </c>
    </row>
    <row r="207" spans="1:3" x14ac:dyDescent="0.25">
      <c r="A207" s="6" t="s">
        <v>2043</v>
      </c>
      <c r="B207" s="25">
        <v>16750</v>
      </c>
      <c r="C207" s="6" t="str" cm="1">
        <f t="array" ref="C207">_xlfn.IFS(B207&lt;=$J$5,$K$5,B207&lt;=$J$6,$K$6,B207&lt;=$J$7,$K$7,B207&gt;=$I$8,$K$8)</f>
        <v>Level 3</v>
      </c>
    </row>
    <row r="208" spans="1:3" x14ac:dyDescent="0.25">
      <c r="A208" s="7" t="s">
        <v>2044</v>
      </c>
      <c r="B208" s="24">
        <v>18000</v>
      </c>
      <c r="C208" s="7" t="str" cm="1">
        <f t="array" ref="C208">_xlfn.IFS(B208&lt;=$J$5,$K$5,B208&lt;=$J$6,$K$6,B208&lt;=$J$7,$K$7,B208&gt;=$I$8,$K$8)</f>
        <v>Level 3</v>
      </c>
    </row>
    <row r="209" spans="1:3" x14ac:dyDescent="0.25">
      <c r="A209" s="6" t="s">
        <v>2045</v>
      </c>
      <c r="B209" s="25">
        <v>3500</v>
      </c>
      <c r="C209" s="6" t="str" cm="1">
        <f t="array" ref="C209">_xlfn.IFS(B209&lt;=$J$5,$K$5,B209&lt;=$J$6,$K$6,B209&lt;=$J$7,$K$7,B209&gt;=$I$8,$K$8)</f>
        <v>Level 1</v>
      </c>
    </row>
    <row r="210" spans="1:3" x14ac:dyDescent="0.25">
      <c r="A210" s="7" t="s">
        <v>2046</v>
      </c>
      <c r="B210" s="24">
        <v>4250</v>
      </c>
      <c r="C210" s="7" t="str" cm="1">
        <f t="array" ref="C210">_xlfn.IFS(B210&lt;=$J$5,$K$5,B210&lt;=$J$6,$K$6,B210&lt;=$J$7,$K$7,B210&gt;=$I$8,$K$8)</f>
        <v>Level 1</v>
      </c>
    </row>
    <row r="211" spans="1:3" x14ac:dyDescent="0.25">
      <c r="A211" s="6" t="s">
        <v>2047</v>
      </c>
      <c r="B211" s="25">
        <v>2500</v>
      </c>
      <c r="C211" s="6" t="str" cm="1">
        <f t="array" ref="C211">_xlfn.IFS(B211&lt;=$J$5,$K$5,B211&lt;=$J$6,$K$6,B211&lt;=$J$7,$K$7,B211&gt;=$I$8,$K$8)</f>
        <v>Level 1</v>
      </c>
    </row>
    <row r="212" spans="1:3" x14ac:dyDescent="0.25">
      <c r="A212" s="7" t="s">
        <v>2048</v>
      </c>
      <c r="B212" s="24">
        <v>4750</v>
      </c>
      <c r="C212" s="7" t="str" cm="1">
        <f t="array" ref="C212">_xlfn.IFS(B212&lt;=$J$5,$K$5,B212&lt;=$J$6,$K$6,B212&lt;=$J$7,$K$7,B212&gt;=$I$8,$K$8)</f>
        <v>Level 1</v>
      </c>
    </row>
    <row r="213" spans="1:3" x14ac:dyDescent="0.25">
      <c r="A213" s="6" t="s">
        <v>2049</v>
      </c>
      <c r="B213" s="25">
        <v>2500</v>
      </c>
      <c r="C213" s="6" t="str" cm="1">
        <f t="array" ref="C213">_xlfn.IFS(B213&lt;=$J$5,$K$5,B213&lt;=$J$6,$K$6,B213&lt;=$J$7,$K$7,B213&gt;=$I$8,$K$8)</f>
        <v>Level 1</v>
      </c>
    </row>
    <row r="214" spans="1:3" x14ac:dyDescent="0.25">
      <c r="A214" s="7" t="s">
        <v>2050</v>
      </c>
      <c r="B214" s="24">
        <v>20750</v>
      </c>
      <c r="C214" s="7" t="str" cm="1">
        <f t="array" ref="C214">_xlfn.IFS(B214&lt;=$J$5,$K$5,B214&lt;=$J$6,$K$6,B214&lt;=$J$7,$K$7,B214&gt;=$I$8,$K$8)</f>
        <v>Level 4</v>
      </c>
    </row>
    <row r="215" spans="1:3" x14ac:dyDescent="0.25">
      <c r="A215" s="6" t="s">
        <v>2051</v>
      </c>
      <c r="B215" s="25">
        <v>5250</v>
      </c>
      <c r="C215" s="6" t="str" cm="1">
        <f t="array" ref="C215">_xlfn.IFS(B215&lt;=$J$5,$K$5,B215&lt;=$J$6,$K$6,B215&lt;=$J$7,$K$7,B215&gt;=$I$8,$K$8)</f>
        <v>Level 1</v>
      </c>
    </row>
    <row r="216" spans="1:3" x14ac:dyDescent="0.25">
      <c r="A216" s="7" t="s">
        <v>2052</v>
      </c>
      <c r="B216" s="24">
        <v>6500</v>
      </c>
      <c r="C216" s="7" t="str" cm="1">
        <f t="array" ref="C216">_xlfn.IFS(B216&lt;=$J$5,$K$5,B216&lt;=$J$6,$K$6,B216&lt;=$J$7,$K$7,B216&gt;=$I$8,$K$8)</f>
        <v>Level 1</v>
      </c>
    </row>
    <row r="217" spans="1:3" x14ac:dyDescent="0.25">
      <c r="A217" s="6" t="s">
        <v>2053</v>
      </c>
      <c r="B217" s="25">
        <v>25250</v>
      </c>
      <c r="C217" s="6" t="str" cm="1">
        <f t="array" ref="C217">_xlfn.IFS(B217&lt;=$J$5,$K$5,B217&lt;=$J$6,$K$6,B217&lt;=$J$7,$K$7,B217&gt;=$I$8,$K$8)</f>
        <v>Level 4</v>
      </c>
    </row>
    <row r="218" spans="1:3" x14ac:dyDescent="0.25">
      <c r="A218" s="7" t="s">
        <v>2054</v>
      </c>
      <c r="B218" s="24">
        <v>3500</v>
      </c>
      <c r="C218" s="7" t="str" cm="1">
        <f t="array" ref="C218">_xlfn.IFS(B218&lt;=$J$5,$K$5,B218&lt;=$J$6,$K$6,B218&lt;=$J$7,$K$7,B218&gt;=$I$8,$K$8)</f>
        <v>Level 1</v>
      </c>
    </row>
    <row r="219" spans="1:3" x14ac:dyDescent="0.25">
      <c r="A219" s="6" t="s">
        <v>2055</v>
      </c>
      <c r="B219" s="25">
        <v>7000</v>
      </c>
      <c r="C219" s="6" t="str" cm="1">
        <f t="array" ref="C219">_xlfn.IFS(B219&lt;=$J$5,$K$5,B219&lt;=$J$6,$K$6,B219&lt;=$J$7,$K$7,B219&gt;=$I$8,$K$8)</f>
        <v>Level 1</v>
      </c>
    </row>
    <row r="220" spans="1:3" x14ac:dyDescent="0.25">
      <c r="A220" s="7" t="s">
        <v>2056</v>
      </c>
      <c r="B220" s="24">
        <v>22500</v>
      </c>
      <c r="C220" s="7" t="str" cm="1">
        <f t="array" ref="C220">_xlfn.IFS(B220&lt;=$J$5,$K$5,B220&lt;=$J$6,$K$6,B220&lt;=$J$7,$K$7,B220&gt;=$I$8,$K$8)</f>
        <v>Level 4</v>
      </c>
    </row>
    <row r="221" spans="1:3" x14ac:dyDescent="0.25">
      <c r="A221" s="6" t="s">
        <v>2057</v>
      </c>
      <c r="B221" s="25">
        <v>9500</v>
      </c>
      <c r="C221" s="6" t="str" cm="1">
        <f t="array" ref="C221">_xlfn.IFS(B221&lt;=$J$5,$K$5,B221&lt;=$J$6,$K$6,B221&lt;=$J$7,$K$7,B221&gt;=$I$8,$K$8)</f>
        <v>Level 2</v>
      </c>
    </row>
    <row r="222" spans="1:3" x14ac:dyDescent="0.25">
      <c r="A222" s="7" t="s">
        <v>2058</v>
      </c>
      <c r="B222" s="24">
        <v>9500</v>
      </c>
      <c r="C222" s="7" t="str" cm="1">
        <f t="array" ref="C222">_xlfn.IFS(B222&lt;=$J$5,$K$5,B222&lt;=$J$6,$K$6,B222&lt;=$J$7,$K$7,B222&gt;=$I$8,$K$8)</f>
        <v>Level 2</v>
      </c>
    </row>
    <row r="223" spans="1:3" x14ac:dyDescent="0.25">
      <c r="A223" s="6" t="s">
        <v>2059</v>
      </c>
      <c r="B223" s="25">
        <v>5750</v>
      </c>
      <c r="C223" s="6" t="str" cm="1">
        <f t="array" ref="C223">_xlfn.IFS(B223&lt;=$J$5,$K$5,B223&lt;=$J$6,$K$6,B223&lt;=$J$7,$K$7,B223&gt;=$I$8,$K$8)</f>
        <v>Level 1</v>
      </c>
    </row>
    <row r="224" spans="1:3" x14ac:dyDescent="0.25">
      <c r="A224" s="7" t="s">
        <v>2060</v>
      </c>
      <c r="B224" s="24">
        <v>5000</v>
      </c>
      <c r="C224" s="7" t="str" cm="1">
        <f t="array" ref="C224">_xlfn.IFS(B224&lt;=$J$5,$K$5,B224&lt;=$J$6,$K$6,B224&lt;=$J$7,$K$7,B224&gt;=$I$8,$K$8)</f>
        <v>Level 1</v>
      </c>
    </row>
    <row r="225" spans="1:3" x14ac:dyDescent="0.25">
      <c r="A225" s="6" t="s">
        <v>2061</v>
      </c>
      <c r="B225" s="25">
        <v>6250</v>
      </c>
      <c r="C225" s="6" t="str" cm="1">
        <f t="array" ref="C225">_xlfn.IFS(B225&lt;=$J$5,$K$5,B225&lt;=$J$6,$K$6,B225&lt;=$J$7,$K$7,B225&gt;=$I$8,$K$8)</f>
        <v>Level 1</v>
      </c>
    </row>
    <row r="226" spans="1:3" x14ac:dyDescent="0.25">
      <c r="A226" s="7" t="s">
        <v>2062</v>
      </c>
      <c r="B226" s="24">
        <v>8250</v>
      </c>
      <c r="C226" s="7" t="str" cm="1">
        <f t="array" ref="C226">_xlfn.IFS(B226&lt;=$J$5,$K$5,B226&lt;=$J$6,$K$6,B226&lt;=$J$7,$K$7,B226&gt;=$I$8,$K$8)</f>
        <v>Level 2</v>
      </c>
    </row>
    <row r="227" spans="1:3" x14ac:dyDescent="0.25">
      <c r="A227" s="6" t="s">
        <v>2063</v>
      </c>
      <c r="B227" s="25">
        <v>3250</v>
      </c>
      <c r="C227" s="6" t="str" cm="1">
        <f t="array" ref="C227">_xlfn.IFS(B227&lt;=$J$5,$K$5,B227&lt;=$J$6,$K$6,B227&lt;=$J$7,$K$7,B227&gt;=$I$8,$K$8)</f>
        <v>Level 1</v>
      </c>
    </row>
    <row r="228" spans="1:3" x14ac:dyDescent="0.25">
      <c r="A228" s="7" t="s">
        <v>2064</v>
      </c>
      <c r="B228" s="24">
        <v>18500</v>
      </c>
      <c r="C228" s="7" t="str" cm="1">
        <f t="array" ref="C228">_xlfn.IFS(B228&lt;=$J$5,$K$5,B228&lt;=$J$6,$K$6,B228&lt;=$J$7,$K$7,B228&gt;=$I$8,$K$8)</f>
        <v>Level 4</v>
      </c>
    </row>
    <row r="229" spans="1:3" x14ac:dyDescent="0.25">
      <c r="A229" s="6" t="s">
        <v>2065</v>
      </c>
      <c r="B229" s="25">
        <v>5250</v>
      </c>
      <c r="C229" s="6" t="str" cm="1">
        <f t="array" ref="C229">_xlfn.IFS(B229&lt;=$J$5,$K$5,B229&lt;=$J$6,$K$6,B229&lt;=$J$7,$K$7,B229&gt;=$I$8,$K$8)</f>
        <v>Level 1</v>
      </c>
    </row>
    <row r="230" spans="1:3" x14ac:dyDescent="0.25">
      <c r="A230" s="7" t="s">
        <v>2066</v>
      </c>
      <c r="B230" s="24">
        <v>6500</v>
      </c>
      <c r="C230" s="7" t="str" cm="1">
        <f t="array" ref="C230">_xlfn.IFS(B230&lt;=$J$5,$K$5,B230&lt;=$J$6,$K$6,B230&lt;=$J$7,$K$7,B230&gt;=$I$8,$K$8)</f>
        <v>Level 1</v>
      </c>
    </row>
    <row r="231" spans="1:3" x14ac:dyDescent="0.25">
      <c r="A231" s="6" t="s">
        <v>2067</v>
      </c>
      <c r="B231" s="25">
        <v>2500</v>
      </c>
      <c r="C231" s="6" t="str" cm="1">
        <f t="array" ref="C231">_xlfn.IFS(B231&lt;=$J$5,$K$5,B231&lt;=$J$6,$K$6,B231&lt;=$J$7,$K$7,B231&gt;=$I$8,$K$8)</f>
        <v>Level 1</v>
      </c>
    </row>
    <row r="232" spans="1:3" x14ac:dyDescent="0.25">
      <c r="A232" s="7" t="s">
        <v>2068</v>
      </c>
      <c r="B232" s="24">
        <v>26250</v>
      </c>
      <c r="C232" s="7" t="str" cm="1">
        <f t="array" ref="C232">_xlfn.IFS(B232&lt;=$J$5,$K$5,B232&lt;=$J$6,$K$6,B232&lt;=$J$7,$K$7,B232&gt;=$I$8,$K$8)</f>
        <v>Level 4</v>
      </c>
    </row>
    <row r="233" spans="1:3" x14ac:dyDescent="0.25">
      <c r="A233" s="6" t="s">
        <v>2069</v>
      </c>
      <c r="B233" s="25">
        <v>19000</v>
      </c>
      <c r="C233" s="6" t="str" cm="1">
        <f t="array" ref="C233">_xlfn.IFS(B233&lt;=$J$5,$K$5,B233&lt;=$J$6,$K$6,B233&lt;=$J$7,$K$7,B233&gt;=$I$8,$K$8)</f>
        <v>Level 4</v>
      </c>
    </row>
    <row r="234" spans="1:3" x14ac:dyDescent="0.25">
      <c r="A234" s="7" t="s">
        <v>2070</v>
      </c>
      <c r="B234" s="24">
        <v>3750</v>
      </c>
      <c r="C234" s="7" t="str" cm="1">
        <f t="array" ref="C234">_xlfn.IFS(B234&lt;=$J$5,$K$5,B234&lt;=$J$6,$K$6,B234&lt;=$J$7,$K$7,B234&gt;=$I$8,$K$8)</f>
        <v>Level 1</v>
      </c>
    </row>
    <row r="235" spans="1:3" x14ac:dyDescent="0.25">
      <c r="A235" s="6" t="s">
        <v>2071</v>
      </c>
      <c r="B235" s="25">
        <v>2750</v>
      </c>
      <c r="C235" s="6" t="str" cm="1">
        <f t="array" ref="C235">_xlfn.IFS(B235&lt;=$J$5,$K$5,B235&lt;=$J$6,$K$6,B235&lt;=$J$7,$K$7,B235&gt;=$I$8,$K$8)</f>
        <v>Level 1</v>
      </c>
    </row>
    <row r="236" spans="1:3" x14ac:dyDescent="0.25">
      <c r="A236" s="7" t="s">
        <v>2072</v>
      </c>
      <c r="B236" s="24">
        <v>3250</v>
      </c>
      <c r="C236" s="7" t="str" cm="1">
        <f t="array" ref="C236">_xlfn.IFS(B236&lt;=$J$5,$K$5,B236&lt;=$J$6,$K$6,B236&lt;=$J$7,$K$7,B236&gt;=$I$8,$K$8)</f>
        <v>Level 1</v>
      </c>
    </row>
    <row r="237" spans="1:3" x14ac:dyDescent="0.25">
      <c r="A237" s="6" t="s">
        <v>2073</v>
      </c>
      <c r="B237" s="25">
        <v>2750</v>
      </c>
      <c r="C237" s="6" t="str" cm="1">
        <f t="array" ref="C237">_xlfn.IFS(B237&lt;=$J$5,$K$5,B237&lt;=$J$6,$K$6,B237&lt;=$J$7,$K$7,B237&gt;=$I$8,$K$8)</f>
        <v>Level 1</v>
      </c>
    </row>
    <row r="238" spans="1:3" x14ac:dyDescent="0.25">
      <c r="A238" s="7" t="s">
        <v>2074</v>
      </c>
      <c r="B238" s="24">
        <v>8500</v>
      </c>
      <c r="C238" s="7" t="str" cm="1">
        <f t="array" ref="C238">_xlfn.IFS(B238&lt;=$J$5,$K$5,B238&lt;=$J$6,$K$6,B238&lt;=$J$7,$K$7,B238&gt;=$I$8,$K$8)</f>
        <v>Level 2</v>
      </c>
    </row>
    <row r="239" spans="1:3" x14ac:dyDescent="0.25">
      <c r="A239" s="6" t="s">
        <v>2075</v>
      </c>
      <c r="B239" s="25">
        <v>24250</v>
      </c>
      <c r="C239" s="6" t="str" cm="1">
        <f t="array" ref="C239">_xlfn.IFS(B239&lt;=$J$5,$K$5,B239&lt;=$J$6,$K$6,B239&lt;=$J$7,$K$7,B239&gt;=$I$8,$K$8)</f>
        <v>Level 4</v>
      </c>
    </row>
    <row r="240" spans="1:3" x14ac:dyDescent="0.25">
      <c r="A240" s="7" t="s">
        <v>2076</v>
      </c>
      <c r="B240" s="24">
        <v>8250</v>
      </c>
      <c r="C240" s="7" t="str" cm="1">
        <f t="array" ref="C240">_xlfn.IFS(B240&lt;=$J$5,$K$5,B240&lt;=$J$6,$K$6,B240&lt;=$J$7,$K$7,B240&gt;=$I$8,$K$8)</f>
        <v>Level 2</v>
      </c>
    </row>
    <row r="241" spans="1:3" x14ac:dyDescent="0.25">
      <c r="A241" s="6" t="s">
        <v>2077</v>
      </c>
      <c r="B241" s="25">
        <v>6500</v>
      </c>
      <c r="C241" s="6" t="str" cm="1">
        <f t="array" ref="C241">_xlfn.IFS(B241&lt;=$J$5,$K$5,B241&lt;=$J$6,$K$6,B241&lt;=$J$7,$K$7,B241&gt;=$I$8,$K$8)</f>
        <v>Level 1</v>
      </c>
    </row>
    <row r="242" spans="1:3" x14ac:dyDescent="0.25">
      <c r="A242" s="7" t="s">
        <v>2078</v>
      </c>
      <c r="B242" s="24">
        <v>8000</v>
      </c>
      <c r="C242" s="7" t="str" cm="1">
        <f t="array" ref="C242">_xlfn.IFS(B242&lt;=$J$5,$K$5,B242&lt;=$J$6,$K$6,B242&lt;=$J$7,$K$7,B242&gt;=$I$8,$K$8)</f>
        <v>Level 1</v>
      </c>
    </row>
    <row r="243" spans="1:3" x14ac:dyDescent="0.25">
      <c r="A243" s="6" t="s">
        <v>2079</v>
      </c>
      <c r="B243" s="25">
        <v>23500</v>
      </c>
      <c r="C243" s="6" t="str" cm="1">
        <f t="array" ref="C243">_xlfn.IFS(B243&lt;=$J$5,$K$5,B243&lt;=$J$6,$K$6,B243&lt;=$J$7,$K$7,B243&gt;=$I$8,$K$8)</f>
        <v>Level 4</v>
      </c>
    </row>
    <row r="244" spans="1:3" x14ac:dyDescent="0.25">
      <c r="A244" s="7" t="s">
        <v>2080</v>
      </c>
      <c r="B244" s="24">
        <v>4500</v>
      </c>
      <c r="C244" s="7" t="str" cm="1">
        <f t="array" ref="C244">_xlfn.IFS(B244&lt;=$J$5,$K$5,B244&lt;=$J$6,$K$6,B244&lt;=$J$7,$K$7,B244&gt;=$I$8,$K$8)</f>
        <v>Level 1</v>
      </c>
    </row>
    <row r="245" spans="1:3" x14ac:dyDescent="0.25">
      <c r="A245" s="6" t="s">
        <v>2081</v>
      </c>
      <c r="B245" s="25">
        <v>5000</v>
      </c>
      <c r="C245" s="6" t="str" cm="1">
        <f t="array" ref="C245">_xlfn.IFS(B245&lt;=$J$5,$K$5,B245&lt;=$J$6,$K$6,B245&lt;=$J$7,$K$7,B245&gt;=$I$8,$K$8)</f>
        <v>Level 1</v>
      </c>
    </row>
    <row r="246" spans="1:3" x14ac:dyDescent="0.25">
      <c r="A246" s="7" t="s">
        <v>2082</v>
      </c>
      <c r="B246" s="24">
        <v>20250</v>
      </c>
      <c r="C246" s="7" t="str" cm="1">
        <f t="array" ref="C246">_xlfn.IFS(B246&lt;=$J$5,$K$5,B246&lt;=$J$6,$K$6,B246&lt;=$J$7,$K$7,B246&gt;=$I$8,$K$8)</f>
        <v>Level 4</v>
      </c>
    </row>
    <row r="247" spans="1:3" x14ac:dyDescent="0.25">
      <c r="A247" s="6" t="s">
        <v>2083</v>
      </c>
      <c r="B247" s="25">
        <v>26000</v>
      </c>
      <c r="C247" s="6" t="str" cm="1">
        <f t="array" ref="C247">_xlfn.IFS(B247&lt;=$J$5,$K$5,B247&lt;=$J$6,$K$6,B247&lt;=$J$7,$K$7,B247&gt;=$I$8,$K$8)</f>
        <v>Level 4</v>
      </c>
    </row>
    <row r="248" spans="1:3" x14ac:dyDescent="0.25">
      <c r="A248" s="7" t="s">
        <v>2084</v>
      </c>
      <c r="B248" s="24">
        <v>4750</v>
      </c>
      <c r="C248" s="7" t="str" cm="1">
        <f t="array" ref="C248">_xlfn.IFS(B248&lt;=$J$5,$K$5,B248&lt;=$J$6,$K$6,B248&lt;=$J$7,$K$7,B248&gt;=$I$8,$K$8)</f>
        <v>Level 1</v>
      </c>
    </row>
    <row r="249" spans="1:3" x14ac:dyDescent="0.25">
      <c r="A249" s="6" t="s">
        <v>2085</v>
      </c>
      <c r="B249" s="25">
        <v>8250</v>
      </c>
      <c r="C249" s="6" t="str" cm="1">
        <f t="array" ref="C249">_xlfn.IFS(B249&lt;=$J$5,$K$5,B249&lt;=$J$6,$K$6,B249&lt;=$J$7,$K$7,B249&gt;=$I$8,$K$8)</f>
        <v>Level 2</v>
      </c>
    </row>
    <row r="250" spans="1:3" x14ac:dyDescent="0.25">
      <c r="A250" s="7" t="s">
        <v>2086</v>
      </c>
      <c r="B250" s="24">
        <v>6750</v>
      </c>
      <c r="C250" s="7" t="str" cm="1">
        <f t="array" ref="C250">_xlfn.IFS(B250&lt;=$J$5,$K$5,B250&lt;=$J$6,$K$6,B250&lt;=$J$7,$K$7,B250&gt;=$I$8,$K$8)</f>
        <v>Level 1</v>
      </c>
    </row>
    <row r="251" spans="1:3" x14ac:dyDescent="0.25">
      <c r="A251" s="6" t="s">
        <v>2087</v>
      </c>
      <c r="B251" s="25">
        <v>5250</v>
      </c>
      <c r="C251" s="6" t="str" cm="1">
        <f t="array" ref="C251">_xlfn.IFS(B251&lt;=$J$5,$K$5,B251&lt;=$J$6,$K$6,B251&lt;=$J$7,$K$7,B251&gt;=$I$8,$K$8)</f>
        <v>Level 1</v>
      </c>
    </row>
    <row r="252" spans="1:3" x14ac:dyDescent="0.25">
      <c r="A252" s="7" t="s">
        <v>2088</v>
      </c>
      <c r="B252" s="24">
        <v>3750</v>
      </c>
      <c r="C252" s="7" t="str" cm="1">
        <f t="array" ref="C252">_xlfn.IFS(B252&lt;=$J$5,$K$5,B252&lt;=$J$6,$K$6,B252&lt;=$J$7,$K$7,B252&gt;=$I$8,$K$8)</f>
        <v>Level 1</v>
      </c>
    </row>
    <row r="253" spans="1:3" x14ac:dyDescent="0.25">
      <c r="A253" s="6" t="s">
        <v>2089</v>
      </c>
      <c r="B253" s="25">
        <v>3250</v>
      </c>
      <c r="C253" s="6" t="str" cm="1">
        <f t="array" ref="C253">_xlfn.IFS(B253&lt;=$J$5,$K$5,B253&lt;=$J$6,$K$6,B253&lt;=$J$7,$K$7,B253&gt;=$I$8,$K$8)</f>
        <v>Level 1</v>
      </c>
    </row>
    <row r="254" spans="1:3" x14ac:dyDescent="0.25">
      <c r="A254" s="7" t="s">
        <v>2090</v>
      </c>
      <c r="B254" s="24">
        <v>17500</v>
      </c>
      <c r="C254" s="7" t="str" cm="1">
        <f t="array" ref="C254">_xlfn.IFS(B254&lt;=$J$5,$K$5,B254&lt;=$J$6,$K$6,B254&lt;=$J$7,$K$7,B254&gt;=$I$8,$K$8)</f>
        <v>Level 3</v>
      </c>
    </row>
    <row r="255" spans="1:3" x14ac:dyDescent="0.25">
      <c r="A255" s="6" t="s">
        <v>2091</v>
      </c>
      <c r="B255" s="25">
        <v>3000</v>
      </c>
      <c r="C255" s="6" t="str" cm="1">
        <f t="array" ref="C255">_xlfn.IFS(B255&lt;=$J$5,$K$5,B255&lt;=$J$6,$K$6,B255&lt;=$J$7,$K$7,B255&gt;=$I$8,$K$8)</f>
        <v>Level 1</v>
      </c>
    </row>
    <row r="256" spans="1:3" x14ac:dyDescent="0.25">
      <c r="A256" s="7" t="s">
        <v>2092</v>
      </c>
      <c r="B256" s="24">
        <v>7500</v>
      </c>
      <c r="C256" s="7" t="str" cm="1">
        <f t="array" ref="C256">_xlfn.IFS(B256&lt;=$J$5,$K$5,B256&lt;=$J$6,$K$6,B256&lt;=$J$7,$K$7,B256&gt;=$I$8,$K$8)</f>
        <v>Level 1</v>
      </c>
    </row>
    <row r="257" spans="1:3" x14ac:dyDescent="0.25">
      <c r="A257" s="6" t="s">
        <v>2093</v>
      </c>
      <c r="B257" s="25">
        <v>7000</v>
      </c>
      <c r="C257" s="6" t="str" cm="1">
        <f t="array" ref="C257">_xlfn.IFS(B257&lt;=$J$5,$K$5,B257&lt;=$J$6,$K$6,B257&lt;=$J$7,$K$7,B257&gt;=$I$8,$K$8)</f>
        <v>Level 1</v>
      </c>
    </row>
    <row r="258" spans="1:3" x14ac:dyDescent="0.25">
      <c r="A258" s="7" t="s">
        <v>2094</v>
      </c>
      <c r="B258" s="24">
        <v>7750</v>
      </c>
      <c r="C258" s="7" t="str" cm="1">
        <f t="array" ref="C258">_xlfn.IFS(B258&lt;=$J$5,$K$5,B258&lt;=$J$6,$K$6,B258&lt;=$J$7,$K$7,B258&gt;=$I$8,$K$8)</f>
        <v>Level 1</v>
      </c>
    </row>
    <row r="259" spans="1:3" x14ac:dyDescent="0.25">
      <c r="A259" s="6" t="s">
        <v>2095</v>
      </c>
      <c r="B259" s="25">
        <v>2500</v>
      </c>
      <c r="C259" s="6" t="str" cm="1">
        <f t="array" ref="C259">_xlfn.IFS(B259&lt;=$J$5,$K$5,B259&lt;=$J$6,$K$6,B259&lt;=$J$7,$K$7,B259&gt;=$I$8,$K$8)</f>
        <v>Level 1</v>
      </c>
    </row>
    <row r="260" spans="1:3" x14ac:dyDescent="0.25">
      <c r="A260" s="7" t="s">
        <v>2096</v>
      </c>
      <c r="B260" s="24">
        <v>5000</v>
      </c>
      <c r="C260" s="7" t="str" cm="1">
        <f t="array" ref="C260">_xlfn.IFS(B260&lt;=$J$5,$K$5,B260&lt;=$J$6,$K$6,B260&lt;=$J$7,$K$7,B260&gt;=$I$8,$K$8)</f>
        <v>Level 1</v>
      </c>
    </row>
    <row r="261" spans="1:3" x14ac:dyDescent="0.25">
      <c r="A261" s="6" t="s">
        <v>2097</v>
      </c>
      <c r="B261" s="25">
        <v>5250</v>
      </c>
      <c r="C261" s="6" t="str" cm="1">
        <f t="array" ref="C261">_xlfn.IFS(B261&lt;=$J$5,$K$5,B261&lt;=$J$6,$K$6,B261&lt;=$J$7,$K$7,B261&gt;=$I$8,$K$8)</f>
        <v>Level 1</v>
      </c>
    </row>
    <row r="262" spans="1:3" x14ac:dyDescent="0.25">
      <c r="A262" s="7" t="s">
        <v>2098</v>
      </c>
      <c r="B262" s="24">
        <v>7250</v>
      </c>
      <c r="C262" s="7" t="str" cm="1">
        <f t="array" ref="C262">_xlfn.IFS(B262&lt;=$J$5,$K$5,B262&lt;=$J$6,$K$6,B262&lt;=$J$7,$K$7,B262&gt;=$I$8,$K$8)</f>
        <v>Level 1</v>
      </c>
    </row>
    <row r="263" spans="1:3" x14ac:dyDescent="0.25">
      <c r="A263" s="6" t="s">
        <v>1848</v>
      </c>
      <c r="B263" s="25">
        <v>2500</v>
      </c>
      <c r="C263" s="6" t="str" cm="1">
        <f t="array" ref="C263">_xlfn.IFS(B263&lt;=$J$5,$K$5,B263&lt;=$J$6,$K$6,B263&lt;=$J$7,$K$7,B263&gt;=$I$8,$K$8)</f>
        <v>Level 1</v>
      </c>
    </row>
    <row r="264" spans="1:3" x14ac:dyDescent="0.25">
      <c r="A264" s="7" t="s">
        <v>2099</v>
      </c>
      <c r="B264" s="24">
        <v>5750</v>
      </c>
      <c r="C264" s="7" t="str" cm="1">
        <f t="array" ref="C264">_xlfn.IFS(B264&lt;=$J$5,$K$5,B264&lt;=$J$6,$K$6,B264&lt;=$J$7,$K$7,B264&gt;=$I$8,$K$8)</f>
        <v>Level 1</v>
      </c>
    </row>
    <row r="265" spans="1:3" x14ac:dyDescent="0.25">
      <c r="A265" s="6" t="s">
        <v>2100</v>
      </c>
      <c r="B265" s="25">
        <v>20500</v>
      </c>
      <c r="C265" s="6" t="str" cm="1">
        <f t="array" ref="C265">_xlfn.IFS(B265&lt;=$J$5,$K$5,B265&lt;=$J$6,$K$6,B265&lt;=$J$7,$K$7,B265&gt;=$I$8,$K$8)</f>
        <v>Level 4</v>
      </c>
    </row>
    <row r="266" spans="1:3" x14ac:dyDescent="0.25">
      <c r="A266" s="7" t="s">
        <v>2101</v>
      </c>
      <c r="B266" s="24">
        <v>6000</v>
      </c>
      <c r="C266" s="7" t="str" cm="1">
        <f t="array" ref="C266">_xlfn.IFS(B266&lt;=$J$5,$K$5,B266&lt;=$J$6,$K$6,B266&lt;=$J$7,$K$7,B266&gt;=$I$8,$K$8)</f>
        <v>Level 1</v>
      </c>
    </row>
    <row r="267" spans="1:3" x14ac:dyDescent="0.25">
      <c r="A267" s="6" t="s">
        <v>2102</v>
      </c>
      <c r="B267" s="25">
        <v>4750</v>
      </c>
      <c r="C267" s="6" t="str" cm="1">
        <f t="array" ref="C267">_xlfn.IFS(B267&lt;=$J$5,$K$5,B267&lt;=$J$6,$K$6,B267&lt;=$J$7,$K$7,B267&gt;=$I$8,$K$8)</f>
        <v>Level 1</v>
      </c>
    </row>
    <row r="268" spans="1:3" x14ac:dyDescent="0.25">
      <c r="A268" s="7" t="s">
        <v>2103</v>
      </c>
      <c r="B268" s="24">
        <v>3750</v>
      </c>
      <c r="C268" s="7" t="str" cm="1">
        <f t="array" ref="C268">_xlfn.IFS(B268&lt;=$J$5,$K$5,B268&lt;=$J$6,$K$6,B268&lt;=$J$7,$K$7,B268&gt;=$I$8,$K$8)</f>
        <v>Level 1</v>
      </c>
    </row>
    <row r="269" spans="1:3" x14ac:dyDescent="0.25">
      <c r="A269" s="6" t="s">
        <v>2104</v>
      </c>
      <c r="B269" s="25">
        <v>3250</v>
      </c>
      <c r="C269" s="6" t="str" cm="1">
        <f t="array" ref="C269">_xlfn.IFS(B269&lt;=$J$5,$K$5,B269&lt;=$J$6,$K$6,B269&lt;=$J$7,$K$7,B269&gt;=$I$8,$K$8)</f>
        <v>Level 1</v>
      </c>
    </row>
    <row r="270" spans="1:3" x14ac:dyDescent="0.25">
      <c r="A270" s="7" t="s">
        <v>2105</v>
      </c>
      <c r="B270" s="24">
        <v>5750</v>
      </c>
      <c r="C270" s="7" t="str" cm="1">
        <f t="array" ref="C270">_xlfn.IFS(B270&lt;=$J$5,$K$5,B270&lt;=$J$6,$K$6,B270&lt;=$J$7,$K$7,B270&gt;=$I$8,$K$8)</f>
        <v>Level 1</v>
      </c>
    </row>
    <row r="271" spans="1:3" x14ac:dyDescent="0.25">
      <c r="A271" s="6" t="s">
        <v>2106</v>
      </c>
      <c r="B271" s="25">
        <v>4500</v>
      </c>
      <c r="C271" s="6" t="str" cm="1">
        <f t="array" ref="C271">_xlfn.IFS(B271&lt;=$J$5,$K$5,B271&lt;=$J$6,$K$6,B271&lt;=$J$7,$K$7,B271&gt;=$I$8,$K$8)</f>
        <v>Level 1</v>
      </c>
    </row>
    <row r="272" spans="1:3" x14ac:dyDescent="0.25">
      <c r="A272" s="7" t="s">
        <v>2107</v>
      </c>
      <c r="B272" s="24">
        <v>7000</v>
      </c>
      <c r="C272" s="7" t="str" cm="1">
        <f t="array" ref="C272">_xlfn.IFS(B272&lt;=$J$5,$K$5,B272&lt;=$J$6,$K$6,B272&lt;=$J$7,$K$7,B272&gt;=$I$8,$K$8)</f>
        <v>Level 1</v>
      </c>
    </row>
    <row r="273" spans="1:3" x14ac:dyDescent="0.25">
      <c r="A273" s="6" t="s">
        <v>2108</v>
      </c>
      <c r="B273" s="25">
        <v>18750</v>
      </c>
      <c r="C273" s="6" t="str" cm="1">
        <f t="array" ref="C273">_xlfn.IFS(B273&lt;=$J$5,$K$5,B273&lt;=$J$6,$K$6,B273&lt;=$J$7,$K$7,B273&gt;=$I$8,$K$8)</f>
        <v>Level 4</v>
      </c>
    </row>
    <row r="274" spans="1:3" x14ac:dyDescent="0.25">
      <c r="A274" s="7" t="s">
        <v>2109</v>
      </c>
      <c r="B274" s="24">
        <v>19000</v>
      </c>
      <c r="C274" s="7" t="str" cm="1">
        <f t="array" ref="C274">_xlfn.IFS(B274&lt;=$J$5,$K$5,B274&lt;=$J$6,$K$6,B274&lt;=$J$7,$K$7,B274&gt;=$I$8,$K$8)</f>
        <v>Level 4</v>
      </c>
    </row>
    <row r="275" spans="1:3" x14ac:dyDescent="0.25">
      <c r="A275" s="6" t="s">
        <v>2110</v>
      </c>
      <c r="B275" s="25">
        <v>6500</v>
      </c>
      <c r="C275" s="6" t="str" cm="1">
        <f t="array" ref="C275">_xlfn.IFS(B275&lt;=$J$5,$K$5,B275&lt;=$J$6,$K$6,B275&lt;=$J$7,$K$7,B275&gt;=$I$8,$K$8)</f>
        <v>Level 1</v>
      </c>
    </row>
    <row r="276" spans="1:3" x14ac:dyDescent="0.25">
      <c r="A276" s="7" t="s">
        <v>2111</v>
      </c>
      <c r="B276" s="24">
        <v>17000</v>
      </c>
      <c r="C276" s="7" t="str" cm="1">
        <f t="array" ref="C276">_xlfn.IFS(B276&lt;=$J$5,$K$5,B276&lt;=$J$6,$K$6,B276&lt;=$J$7,$K$7,B276&gt;=$I$8,$K$8)</f>
        <v>Level 3</v>
      </c>
    </row>
    <row r="277" spans="1:3" x14ac:dyDescent="0.25">
      <c r="A277" s="6" t="s">
        <v>2112</v>
      </c>
      <c r="B277" s="25">
        <v>22500</v>
      </c>
      <c r="C277" s="6" t="str" cm="1">
        <f t="array" ref="C277">_xlfn.IFS(B277&lt;=$J$5,$K$5,B277&lt;=$J$6,$K$6,B277&lt;=$J$7,$K$7,B277&gt;=$I$8,$K$8)</f>
        <v>Level 4</v>
      </c>
    </row>
    <row r="278" spans="1:3" x14ac:dyDescent="0.25">
      <c r="A278" s="7" t="s">
        <v>2113</v>
      </c>
      <c r="B278" s="24">
        <v>5500</v>
      </c>
      <c r="C278" s="7" t="str" cm="1">
        <f t="array" ref="C278">_xlfn.IFS(B278&lt;=$J$5,$K$5,B278&lt;=$J$6,$K$6,B278&lt;=$J$7,$K$7,B278&gt;=$I$8,$K$8)</f>
        <v>Level 1</v>
      </c>
    </row>
    <row r="279" spans="1:3" x14ac:dyDescent="0.25">
      <c r="A279" s="6" t="s">
        <v>2114</v>
      </c>
      <c r="B279" s="25">
        <v>3000</v>
      </c>
      <c r="C279" s="6" t="str" cm="1">
        <f t="array" ref="C279">_xlfn.IFS(B279&lt;=$J$5,$K$5,B279&lt;=$J$6,$K$6,B279&lt;=$J$7,$K$7,B279&gt;=$I$8,$K$8)</f>
        <v>Level 1</v>
      </c>
    </row>
    <row r="280" spans="1:3" x14ac:dyDescent="0.25">
      <c r="A280" s="7" t="s">
        <v>2115</v>
      </c>
      <c r="B280" s="24">
        <v>12250</v>
      </c>
      <c r="C280" s="7" t="str" cm="1">
        <f t="array" ref="C280">_xlfn.IFS(B280&lt;=$J$5,$K$5,B280&lt;=$J$6,$K$6,B280&lt;=$J$7,$K$7,B280&gt;=$I$8,$K$8)</f>
        <v>Level 3</v>
      </c>
    </row>
    <row r="281" spans="1:3" x14ac:dyDescent="0.25">
      <c r="A281" s="6" t="s">
        <v>2116</v>
      </c>
      <c r="B281" s="25">
        <v>22750</v>
      </c>
      <c r="C281" s="6" t="str" cm="1">
        <f t="array" ref="C281">_xlfn.IFS(B281&lt;=$J$5,$K$5,B281&lt;=$J$6,$K$6,B281&lt;=$J$7,$K$7,B281&gt;=$I$8,$K$8)</f>
        <v>Level 4</v>
      </c>
    </row>
    <row r="282" spans="1:3" x14ac:dyDescent="0.25">
      <c r="A282" s="7" t="s">
        <v>2117</v>
      </c>
      <c r="B282" s="24">
        <v>6500</v>
      </c>
      <c r="C282" s="7" t="str" cm="1">
        <f t="array" ref="C282">_xlfn.IFS(B282&lt;=$J$5,$K$5,B282&lt;=$J$6,$K$6,B282&lt;=$J$7,$K$7,B282&gt;=$I$8,$K$8)</f>
        <v>Level 1</v>
      </c>
    </row>
    <row r="283" spans="1:3" x14ac:dyDescent="0.25">
      <c r="A283" s="6" t="s">
        <v>2118</v>
      </c>
      <c r="B283" s="25">
        <v>5500</v>
      </c>
      <c r="C283" s="6" t="str" cm="1">
        <f t="array" ref="C283">_xlfn.IFS(B283&lt;=$J$5,$K$5,B283&lt;=$J$6,$K$6,B283&lt;=$J$7,$K$7,B283&gt;=$I$8,$K$8)</f>
        <v>Level 1</v>
      </c>
    </row>
    <row r="284" spans="1:3" x14ac:dyDescent="0.25">
      <c r="A284" s="7" t="s">
        <v>2119</v>
      </c>
      <c r="B284" s="24">
        <v>3250</v>
      </c>
      <c r="C284" s="7" t="str" cm="1">
        <f t="array" ref="C284">_xlfn.IFS(B284&lt;=$J$5,$K$5,B284&lt;=$J$6,$K$6,B284&lt;=$J$7,$K$7,B284&gt;=$I$8,$K$8)</f>
        <v>Level 1</v>
      </c>
    </row>
    <row r="285" spans="1:3" x14ac:dyDescent="0.25">
      <c r="A285" s="6" t="s">
        <v>2120</v>
      </c>
      <c r="B285" s="25">
        <v>7000</v>
      </c>
      <c r="C285" s="6" t="str" cm="1">
        <f t="array" ref="C285">_xlfn.IFS(B285&lt;=$J$5,$K$5,B285&lt;=$J$6,$K$6,B285&lt;=$J$7,$K$7,B285&gt;=$I$8,$K$8)</f>
        <v>Level 1</v>
      </c>
    </row>
    <row r="286" spans="1:3" x14ac:dyDescent="0.25">
      <c r="A286" s="7" t="s">
        <v>2121</v>
      </c>
      <c r="B286" s="24">
        <v>7750</v>
      </c>
      <c r="C286" s="7" t="str" cm="1">
        <f t="array" ref="C286">_xlfn.IFS(B286&lt;=$J$5,$K$5,B286&lt;=$J$6,$K$6,B286&lt;=$J$7,$K$7,B286&gt;=$I$8,$K$8)</f>
        <v>Level 1</v>
      </c>
    </row>
    <row r="287" spans="1:3" x14ac:dyDescent="0.25">
      <c r="A287" s="6" t="s">
        <v>2122</v>
      </c>
      <c r="B287" s="25">
        <v>3000</v>
      </c>
      <c r="C287" s="6" t="str" cm="1">
        <f t="array" ref="C287">_xlfn.IFS(B287&lt;=$J$5,$K$5,B287&lt;=$J$6,$K$6,B287&lt;=$J$7,$K$7,B287&gt;=$I$8,$K$8)</f>
        <v>Level 1</v>
      </c>
    </row>
    <row r="288" spans="1:3" x14ac:dyDescent="0.25">
      <c r="A288" s="7" t="s">
        <v>2123</v>
      </c>
      <c r="B288" s="24">
        <v>7000</v>
      </c>
      <c r="C288" s="7" t="str" cm="1">
        <f t="array" ref="C288">_xlfn.IFS(B288&lt;=$J$5,$K$5,B288&lt;=$J$6,$K$6,B288&lt;=$J$7,$K$7,B288&gt;=$I$8,$K$8)</f>
        <v>Level 1</v>
      </c>
    </row>
    <row r="289" spans="1:3" x14ac:dyDescent="0.25">
      <c r="A289" s="6" t="s">
        <v>2124</v>
      </c>
      <c r="B289" s="25">
        <v>6750</v>
      </c>
      <c r="C289" s="6" t="str" cm="1">
        <f t="array" ref="C289">_xlfn.IFS(B289&lt;=$J$5,$K$5,B289&lt;=$J$6,$K$6,B289&lt;=$J$7,$K$7,B289&gt;=$I$8,$K$8)</f>
        <v>Level 1</v>
      </c>
    </row>
    <row r="290" spans="1:3" x14ac:dyDescent="0.25">
      <c r="A290" s="7" t="s">
        <v>2125</v>
      </c>
      <c r="B290" s="24">
        <v>12000</v>
      </c>
      <c r="C290" s="7" t="str" cm="1">
        <f t="array" ref="C290">_xlfn.IFS(B290&lt;=$J$5,$K$5,B290&lt;=$J$6,$K$6,B290&lt;=$J$7,$K$7,B290&gt;=$I$8,$K$8)</f>
        <v>Level 2</v>
      </c>
    </row>
    <row r="291" spans="1:3" x14ac:dyDescent="0.25">
      <c r="A291" s="6" t="s">
        <v>2126</v>
      </c>
      <c r="B291" s="25">
        <v>7250</v>
      </c>
      <c r="C291" s="6" t="str" cm="1">
        <f t="array" ref="C291">_xlfn.IFS(B291&lt;=$J$5,$K$5,B291&lt;=$J$6,$K$6,B291&lt;=$J$7,$K$7,B291&gt;=$I$8,$K$8)</f>
        <v>Level 1</v>
      </c>
    </row>
    <row r="292" spans="1:3" x14ac:dyDescent="0.25">
      <c r="A292" s="7" t="s">
        <v>2127</v>
      </c>
      <c r="B292" s="24">
        <v>8500</v>
      </c>
      <c r="C292" s="7" t="str" cm="1">
        <f t="array" ref="C292">_xlfn.IFS(B292&lt;=$J$5,$K$5,B292&lt;=$J$6,$K$6,B292&lt;=$J$7,$K$7,B292&gt;=$I$8,$K$8)</f>
        <v>Level 2</v>
      </c>
    </row>
    <row r="293" spans="1:3" x14ac:dyDescent="0.25">
      <c r="A293" s="6" t="s">
        <v>2128</v>
      </c>
      <c r="B293" s="25">
        <v>5000</v>
      </c>
      <c r="C293" s="6" t="str" cm="1">
        <f t="array" ref="C293">_xlfn.IFS(B293&lt;=$J$5,$K$5,B293&lt;=$J$6,$K$6,B293&lt;=$J$7,$K$7,B293&gt;=$I$8,$K$8)</f>
        <v>Level 1</v>
      </c>
    </row>
    <row r="294" spans="1:3" x14ac:dyDescent="0.25">
      <c r="A294" s="7" t="s">
        <v>2129</v>
      </c>
      <c r="B294" s="24">
        <v>19250</v>
      </c>
      <c r="C294" s="7" t="str" cm="1">
        <f t="array" ref="C294">_xlfn.IFS(B294&lt;=$J$5,$K$5,B294&lt;=$J$6,$K$6,B294&lt;=$J$7,$K$7,B294&gt;=$I$8,$K$8)</f>
        <v>Level 4</v>
      </c>
    </row>
    <row r="295" spans="1:3" x14ac:dyDescent="0.25">
      <c r="A295" s="6" t="s">
        <v>2130</v>
      </c>
      <c r="B295" s="25">
        <v>8750</v>
      </c>
      <c r="C295" s="6" t="str" cm="1">
        <f t="array" ref="C295">_xlfn.IFS(B295&lt;=$J$5,$K$5,B295&lt;=$J$6,$K$6,B295&lt;=$J$7,$K$7,B295&gt;=$I$8,$K$8)</f>
        <v>Level 2</v>
      </c>
    </row>
    <row r="296" spans="1:3" x14ac:dyDescent="0.25">
      <c r="A296" s="7" t="s">
        <v>2131</v>
      </c>
      <c r="B296" s="24">
        <v>7250</v>
      </c>
      <c r="C296" s="7" t="str" cm="1">
        <f t="array" ref="C296">_xlfn.IFS(B296&lt;=$J$5,$K$5,B296&lt;=$J$6,$K$6,B296&lt;=$J$7,$K$7,B296&gt;=$I$8,$K$8)</f>
        <v>Level 1</v>
      </c>
    </row>
    <row r="297" spans="1:3" x14ac:dyDescent="0.25">
      <c r="A297" s="6" t="s">
        <v>2132</v>
      </c>
      <c r="B297" s="25">
        <v>22000</v>
      </c>
      <c r="C297" s="6" t="str" cm="1">
        <f t="array" ref="C297">_xlfn.IFS(B297&lt;=$J$5,$K$5,B297&lt;=$J$6,$K$6,B297&lt;=$J$7,$K$7,B297&gt;=$I$8,$K$8)</f>
        <v>Level 4</v>
      </c>
    </row>
    <row r="298" spans="1:3" x14ac:dyDescent="0.25">
      <c r="A298" s="7" t="s">
        <v>2133</v>
      </c>
      <c r="B298" s="24">
        <v>21250</v>
      </c>
      <c r="C298" s="7" t="str" cm="1">
        <f t="array" ref="C298">_xlfn.IFS(B298&lt;=$J$5,$K$5,B298&lt;=$J$6,$K$6,B298&lt;=$J$7,$K$7,B298&gt;=$I$8,$K$8)</f>
        <v>Level 4</v>
      </c>
    </row>
    <row r="299" spans="1:3" x14ac:dyDescent="0.25">
      <c r="A299" s="6" t="s">
        <v>2134</v>
      </c>
      <c r="B299" s="25">
        <v>20750</v>
      </c>
      <c r="C299" s="6" t="str" cm="1">
        <f t="array" ref="C299">_xlfn.IFS(B299&lt;=$J$5,$K$5,B299&lt;=$J$6,$K$6,B299&lt;=$J$7,$K$7,B299&gt;=$I$8,$K$8)</f>
        <v>Level 4</v>
      </c>
    </row>
    <row r="300" spans="1:3" x14ac:dyDescent="0.25">
      <c r="A300" s="7" t="s">
        <v>2135</v>
      </c>
      <c r="B300" s="24">
        <v>4500</v>
      </c>
      <c r="C300" s="7" t="str" cm="1">
        <f t="array" ref="C300">_xlfn.IFS(B300&lt;=$J$5,$K$5,B300&lt;=$J$6,$K$6,B300&lt;=$J$7,$K$7,B300&gt;=$I$8,$K$8)</f>
        <v>Level 1</v>
      </c>
    </row>
    <row r="301" spans="1:3" x14ac:dyDescent="0.25">
      <c r="A301" s="6" t="s">
        <v>2136</v>
      </c>
      <c r="B301" s="25">
        <v>18250</v>
      </c>
      <c r="C301" s="6" t="str" cm="1">
        <f t="array" ref="C301">_xlfn.IFS(B301&lt;=$J$5,$K$5,B301&lt;=$J$6,$K$6,B301&lt;=$J$7,$K$7,B301&gt;=$I$8,$K$8)</f>
        <v>Level 4</v>
      </c>
    </row>
    <row r="302" spans="1:3" x14ac:dyDescent="0.25">
      <c r="A302" s="7" t="s">
        <v>2137</v>
      </c>
      <c r="B302" s="24">
        <v>20750</v>
      </c>
      <c r="C302" s="7" t="str" cm="1">
        <f t="array" ref="C302">_xlfn.IFS(B302&lt;=$J$5,$K$5,B302&lt;=$J$6,$K$6,B302&lt;=$J$7,$K$7,B302&gt;=$I$8,$K$8)</f>
        <v>Level 4</v>
      </c>
    </row>
    <row r="303" spans="1:3" x14ac:dyDescent="0.25">
      <c r="A303" s="6" t="s">
        <v>2138</v>
      </c>
      <c r="B303" s="25">
        <v>7000</v>
      </c>
      <c r="C303" s="6" t="str" cm="1">
        <f t="array" ref="C303">_xlfn.IFS(B303&lt;=$J$5,$K$5,B303&lt;=$J$6,$K$6,B303&lt;=$J$7,$K$7,B303&gt;=$I$8,$K$8)</f>
        <v>Level 1</v>
      </c>
    </row>
    <row r="304" spans="1:3" x14ac:dyDescent="0.25">
      <c r="A304" s="7" t="s">
        <v>2139</v>
      </c>
      <c r="B304" s="24">
        <v>6250</v>
      </c>
      <c r="C304" s="7" t="str" cm="1">
        <f t="array" ref="C304">_xlfn.IFS(B304&lt;=$J$5,$K$5,B304&lt;=$J$6,$K$6,B304&lt;=$J$7,$K$7,B304&gt;=$I$8,$K$8)</f>
        <v>Level 1</v>
      </c>
    </row>
    <row r="305" spans="1:3" x14ac:dyDescent="0.25">
      <c r="A305" s="6" t="s">
        <v>2140</v>
      </c>
      <c r="B305" s="25">
        <v>5250</v>
      </c>
      <c r="C305" s="6" t="str" cm="1">
        <f t="array" ref="C305">_xlfn.IFS(B305&lt;=$J$5,$K$5,B305&lt;=$J$6,$K$6,B305&lt;=$J$7,$K$7,B305&gt;=$I$8,$K$8)</f>
        <v>Level 1</v>
      </c>
    </row>
    <row r="306" spans="1:3" x14ac:dyDescent="0.25">
      <c r="A306" s="7" t="s">
        <v>2141</v>
      </c>
      <c r="B306" s="24">
        <v>5250</v>
      </c>
      <c r="C306" s="7" t="str" cm="1">
        <f t="array" ref="C306">_xlfn.IFS(B306&lt;=$J$5,$K$5,B306&lt;=$J$6,$K$6,B306&lt;=$J$7,$K$7,B306&gt;=$I$8,$K$8)</f>
        <v>Level 1</v>
      </c>
    </row>
    <row r="307" spans="1:3" x14ac:dyDescent="0.25">
      <c r="A307" s="6" t="s">
        <v>2142</v>
      </c>
      <c r="B307" s="25">
        <v>6000</v>
      </c>
      <c r="C307" s="6" t="str" cm="1">
        <f t="array" ref="C307">_xlfn.IFS(B307&lt;=$J$5,$K$5,B307&lt;=$J$6,$K$6,B307&lt;=$J$7,$K$7,B307&gt;=$I$8,$K$8)</f>
        <v>Level 1</v>
      </c>
    </row>
    <row r="308" spans="1:3" x14ac:dyDescent="0.25">
      <c r="A308" s="7" t="s">
        <v>2143</v>
      </c>
      <c r="B308" s="24">
        <v>15750</v>
      </c>
      <c r="C308" s="7" t="str" cm="1">
        <f t="array" ref="C308">_xlfn.IFS(B308&lt;=$J$5,$K$5,B308&lt;=$J$6,$K$6,B308&lt;=$J$7,$K$7,B308&gt;=$I$8,$K$8)</f>
        <v>Level 3</v>
      </c>
    </row>
    <row r="309" spans="1:3" x14ac:dyDescent="0.25">
      <c r="A309" s="6" t="s">
        <v>2144</v>
      </c>
      <c r="B309" s="25">
        <v>5000</v>
      </c>
      <c r="C309" s="6" t="str" cm="1">
        <f t="array" ref="C309">_xlfn.IFS(B309&lt;=$J$5,$K$5,B309&lt;=$J$6,$K$6,B309&lt;=$J$7,$K$7,B309&gt;=$I$8,$K$8)</f>
        <v>Level 1</v>
      </c>
    </row>
    <row r="310" spans="1:3" x14ac:dyDescent="0.25">
      <c r="A310" s="7" t="s">
        <v>2145</v>
      </c>
      <c r="B310" s="24">
        <v>3750</v>
      </c>
      <c r="C310" s="7" t="str" cm="1">
        <f t="array" ref="C310">_xlfn.IFS(B310&lt;=$J$5,$K$5,B310&lt;=$J$6,$K$6,B310&lt;=$J$7,$K$7,B310&gt;=$I$8,$K$8)</f>
        <v>Level 1</v>
      </c>
    </row>
    <row r="311" spans="1:3" x14ac:dyDescent="0.25">
      <c r="A311" s="6" t="s">
        <v>2146</v>
      </c>
      <c r="B311" s="25">
        <v>5250</v>
      </c>
      <c r="C311" s="6" t="str" cm="1">
        <f t="array" ref="C311">_xlfn.IFS(B311&lt;=$J$5,$K$5,B311&lt;=$J$6,$K$6,B311&lt;=$J$7,$K$7,B311&gt;=$I$8,$K$8)</f>
        <v>Level 1</v>
      </c>
    </row>
    <row r="312" spans="1:3" x14ac:dyDescent="0.25">
      <c r="A312" s="7" t="s">
        <v>2147</v>
      </c>
      <c r="B312" s="24">
        <v>24250</v>
      </c>
      <c r="C312" s="7" t="str" cm="1">
        <f t="array" ref="C312">_xlfn.IFS(B312&lt;=$J$5,$K$5,B312&lt;=$J$6,$K$6,B312&lt;=$J$7,$K$7,B312&gt;=$I$8,$K$8)</f>
        <v>Level 4</v>
      </c>
    </row>
    <row r="313" spans="1:3" x14ac:dyDescent="0.25">
      <c r="A313" s="6" t="s">
        <v>2148</v>
      </c>
      <c r="B313" s="25">
        <v>22500</v>
      </c>
      <c r="C313" s="6" t="str" cm="1">
        <f t="array" ref="C313">_xlfn.IFS(B313&lt;=$J$5,$K$5,B313&lt;=$J$6,$K$6,B313&lt;=$J$7,$K$7,B313&gt;=$I$8,$K$8)</f>
        <v>Level 4</v>
      </c>
    </row>
    <row r="314" spans="1:3" x14ac:dyDescent="0.25">
      <c r="A314" s="7" t="s">
        <v>2149</v>
      </c>
      <c r="B314" s="24">
        <v>3250</v>
      </c>
      <c r="C314" s="7" t="str" cm="1">
        <f t="array" ref="C314">_xlfn.IFS(B314&lt;=$J$5,$K$5,B314&lt;=$J$6,$K$6,B314&lt;=$J$7,$K$7,B314&gt;=$I$8,$K$8)</f>
        <v>Level 1</v>
      </c>
    </row>
    <row r="315" spans="1:3" x14ac:dyDescent="0.25">
      <c r="A315" s="6" t="s">
        <v>2150</v>
      </c>
      <c r="B315" s="25">
        <v>2750</v>
      </c>
      <c r="C315" s="6" t="str" cm="1">
        <f t="array" ref="C315">_xlfn.IFS(B315&lt;=$J$5,$K$5,B315&lt;=$J$6,$K$6,B315&lt;=$J$7,$K$7,B315&gt;=$I$8,$K$8)</f>
        <v>Level 1</v>
      </c>
    </row>
    <row r="316" spans="1:3" x14ac:dyDescent="0.25">
      <c r="A316" s="7" t="s">
        <v>2151</v>
      </c>
      <c r="B316" s="24">
        <v>5500</v>
      </c>
      <c r="C316" s="7" t="str" cm="1">
        <f t="array" ref="C316">_xlfn.IFS(B316&lt;=$J$5,$K$5,B316&lt;=$J$6,$K$6,B316&lt;=$J$7,$K$7,B316&gt;=$I$8,$K$8)</f>
        <v>Level 1</v>
      </c>
    </row>
    <row r="317" spans="1:3" x14ac:dyDescent="0.25">
      <c r="A317" s="6" t="s">
        <v>2152</v>
      </c>
      <c r="B317" s="25">
        <v>4750</v>
      </c>
      <c r="C317" s="6" t="str" cm="1">
        <f t="array" ref="C317">_xlfn.IFS(B317&lt;=$J$5,$K$5,B317&lt;=$J$6,$K$6,B317&lt;=$J$7,$K$7,B317&gt;=$I$8,$K$8)</f>
        <v>Level 1</v>
      </c>
    </row>
    <row r="318" spans="1:3" x14ac:dyDescent="0.25">
      <c r="A318" s="7" t="s">
        <v>2153</v>
      </c>
      <c r="B318" s="24">
        <v>14250</v>
      </c>
      <c r="C318" s="7" t="str" cm="1">
        <f t="array" ref="C318">_xlfn.IFS(B318&lt;=$J$5,$K$5,B318&lt;=$J$6,$K$6,B318&lt;=$J$7,$K$7,B318&gt;=$I$8,$K$8)</f>
        <v>Level 3</v>
      </c>
    </row>
    <row r="319" spans="1:3" x14ac:dyDescent="0.25">
      <c r="A319" s="6" t="s">
        <v>2154</v>
      </c>
      <c r="B319" s="25">
        <v>3250</v>
      </c>
      <c r="C319" s="6" t="str" cm="1">
        <f t="array" ref="C319">_xlfn.IFS(B319&lt;=$J$5,$K$5,B319&lt;=$J$6,$K$6,B319&lt;=$J$7,$K$7,B319&gt;=$I$8,$K$8)</f>
        <v>Level 1</v>
      </c>
    </row>
    <row r="320" spans="1:3" x14ac:dyDescent="0.25">
      <c r="A320" s="7" t="s">
        <v>2155</v>
      </c>
      <c r="B320" s="24">
        <v>8250</v>
      </c>
      <c r="C320" s="7" t="str" cm="1">
        <f t="array" ref="C320">_xlfn.IFS(B320&lt;=$J$5,$K$5,B320&lt;=$J$6,$K$6,B320&lt;=$J$7,$K$7,B320&gt;=$I$8,$K$8)</f>
        <v>Level 2</v>
      </c>
    </row>
    <row r="321" spans="1:3" x14ac:dyDescent="0.25">
      <c r="A321" s="6" t="s">
        <v>2156</v>
      </c>
      <c r="B321" s="25">
        <v>9000</v>
      </c>
      <c r="C321" s="6" t="str" cm="1">
        <f t="array" ref="C321">_xlfn.IFS(B321&lt;=$J$5,$K$5,B321&lt;=$J$6,$K$6,B321&lt;=$J$7,$K$7,B321&gt;=$I$8,$K$8)</f>
        <v>Level 2</v>
      </c>
    </row>
    <row r="322" spans="1:3" x14ac:dyDescent="0.25">
      <c r="A322" s="7" t="s">
        <v>2157</v>
      </c>
      <c r="B322" s="24">
        <v>3000</v>
      </c>
      <c r="C322" s="7" t="str" cm="1">
        <f t="array" ref="C322">_xlfn.IFS(B322&lt;=$J$5,$K$5,B322&lt;=$J$6,$K$6,B322&lt;=$J$7,$K$7,B322&gt;=$I$8,$K$8)</f>
        <v>Level 1</v>
      </c>
    </row>
    <row r="323" spans="1:3" x14ac:dyDescent="0.25">
      <c r="A323" s="6" t="s">
        <v>2158</v>
      </c>
      <c r="B323" s="25">
        <v>4750</v>
      </c>
      <c r="C323" s="6" t="str" cm="1">
        <f t="array" ref="C323">_xlfn.IFS(B323&lt;=$J$5,$K$5,B323&lt;=$J$6,$K$6,B323&lt;=$J$7,$K$7,B323&gt;=$I$8,$K$8)</f>
        <v>Level 1</v>
      </c>
    </row>
    <row r="324" spans="1:3" x14ac:dyDescent="0.25">
      <c r="A324" s="7" t="s">
        <v>2159</v>
      </c>
      <c r="B324" s="24">
        <v>7250</v>
      </c>
      <c r="C324" s="7" t="str" cm="1">
        <f t="array" ref="C324">_xlfn.IFS(B324&lt;=$J$5,$K$5,B324&lt;=$J$6,$K$6,B324&lt;=$J$7,$K$7,B324&gt;=$I$8,$K$8)</f>
        <v>Level 1</v>
      </c>
    </row>
    <row r="325" spans="1:3" x14ac:dyDescent="0.25">
      <c r="A325" s="6" t="s">
        <v>2160</v>
      </c>
      <c r="B325" s="25">
        <v>3000</v>
      </c>
      <c r="C325" s="6" t="str" cm="1">
        <f t="array" ref="C325">_xlfn.IFS(B325&lt;=$J$5,$K$5,B325&lt;=$J$6,$K$6,B325&lt;=$J$7,$K$7,B325&gt;=$I$8,$K$8)</f>
        <v>Level 1</v>
      </c>
    </row>
    <row r="326" spans="1:3" x14ac:dyDescent="0.25">
      <c r="A326" s="7" t="s">
        <v>2161</v>
      </c>
      <c r="B326" s="24">
        <v>9000</v>
      </c>
      <c r="C326" s="7" t="str" cm="1">
        <f t="array" ref="C326">_xlfn.IFS(B326&lt;=$J$5,$K$5,B326&lt;=$J$6,$K$6,B326&lt;=$J$7,$K$7,B326&gt;=$I$8,$K$8)</f>
        <v>Level 2</v>
      </c>
    </row>
    <row r="327" spans="1:3" x14ac:dyDescent="0.25">
      <c r="A327" s="6" t="s">
        <v>2162</v>
      </c>
      <c r="B327" s="25">
        <v>22250</v>
      </c>
      <c r="C327" s="6" t="str" cm="1">
        <f t="array" ref="C327">_xlfn.IFS(B327&lt;=$J$5,$K$5,B327&lt;=$J$6,$K$6,B327&lt;=$J$7,$K$7,B327&gt;=$I$8,$K$8)</f>
        <v>Level 4</v>
      </c>
    </row>
    <row r="328" spans="1:3" x14ac:dyDescent="0.25">
      <c r="A328" s="7" t="s">
        <v>2163</v>
      </c>
      <c r="B328" s="24">
        <v>16500</v>
      </c>
      <c r="C328" s="7" t="str" cm="1">
        <f t="array" ref="C328">_xlfn.IFS(B328&lt;=$J$5,$K$5,B328&lt;=$J$6,$K$6,B328&lt;=$J$7,$K$7,B328&gt;=$I$8,$K$8)</f>
        <v>Level 3</v>
      </c>
    </row>
    <row r="329" spans="1:3" x14ac:dyDescent="0.25">
      <c r="A329" s="6" t="s">
        <v>2164</v>
      </c>
      <c r="B329" s="25">
        <v>6500</v>
      </c>
      <c r="C329" s="6" t="str" cm="1">
        <f t="array" ref="C329">_xlfn.IFS(B329&lt;=$J$5,$K$5,B329&lt;=$J$6,$K$6,B329&lt;=$J$7,$K$7,B329&gt;=$I$8,$K$8)</f>
        <v>Level 1</v>
      </c>
    </row>
    <row r="330" spans="1:3" x14ac:dyDescent="0.25">
      <c r="A330" s="7" t="s">
        <v>2165</v>
      </c>
      <c r="B330" s="24">
        <v>4750</v>
      </c>
      <c r="C330" s="7" t="str" cm="1">
        <f t="array" ref="C330">_xlfn.IFS(B330&lt;=$J$5,$K$5,B330&lt;=$J$6,$K$6,B330&lt;=$J$7,$K$7,B330&gt;=$I$8,$K$8)</f>
        <v>Level 1</v>
      </c>
    </row>
    <row r="331" spans="1:3" x14ac:dyDescent="0.25">
      <c r="A331" s="6" t="s">
        <v>2166</v>
      </c>
      <c r="B331" s="25">
        <v>6250</v>
      </c>
      <c r="C331" s="6" t="str" cm="1">
        <f t="array" ref="C331">_xlfn.IFS(B331&lt;=$J$5,$K$5,B331&lt;=$J$6,$K$6,B331&lt;=$J$7,$K$7,B331&gt;=$I$8,$K$8)</f>
        <v>Level 1</v>
      </c>
    </row>
    <row r="332" spans="1:3" x14ac:dyDescent="0.25">
      <c r="A332" s="7" t="s">
        <v>2167</v>
      </c>
      <c r="B332" s="24">
        <v>21500</v>
      </c>
      <c r="C332" s="7" t="str" cm="1">
        <f t="array" ref="C332">_xlfn.IFS(B332&lt;=$J$5,$K$5,B332&lt;=$J$6,$K$6,B332&lt;=$J$7,$K$7,B332&gt;=$I$8,$K$8)</f>
        <v>Level 4</v>
      </c>
    </row>
    <row r="333" spans="1:3" x14ac:dyDescent="0.25">
      <c r="A333" s="6" t="s">
        <v>2168</v>
      </c>
      <c r="B333" s="25">
        <v>4500</v>
      </c>
      <c r="C333" s="6" t="str" cm="1">
        <f t="array" ref="C333">_xlfn.IFS(B333&lt;=$J$5,$K$5,B333&lt;=$J$6,$K$6,B333&lt;=$J$7,$K$7,B333&gt;=$I$8,$K$8)</f>
        <v>Level 1</v>
      </c>
    </row>
    <row r="334" spans="1:3" x14ac:dyDescent="0.25">
      <c r="A334" s="7" t="s">
        <v>2169</v>
      </c>
      <c r="B334" s="24">
        <v>6750</v>
      </c>
      <c r="C334" s="7" t="str" cm="1">
        <f t="array" ref="C334">_xlfn.IFS(B334&lt;=$J$5,$K$5,B334&lt;=$J$6,$K$6,B334&lt;=$J$7,$K$7,B334&gt;=$I$8,$K$8)</f>
        <v>Level 1</v>
      </c>
    </row>
    <row r="335" spans="1:3" x14ac:dyDescent="0.25">
      <c r="A335" s="6" t="s">
        <v>2170</v>
      </c>
      <c r="B335" s="25">
        <v>3750</v>
      </c>
      <c r="C335" s="6" t="str" cm="1">
        <f t="array" ref="C335">_xlfn.IFS(B335&lt;=$J$5,$K$5,B335&lt;=$J$6,$K$6,B335&lt;=$J$7,$K$7,B335&gt;=$I$8,$K$8)</f>
        <v>Level 1</v>
      </c>
    </row>
    <row r="336" spans="1:3" x14ac:dyDescent="0.25">
      <c r="A336" s="7" t="s">
        <v>2171</v>
      </c>
      <c r="B336" s="24">
        <v>8000</v>
      </c>
      <c r="C336" s="7" t="str" cm="1">
        <f t="array" ref="C336">_xlfn.IFS(B336&lt;=$J$5,$K$5,B336&lt;=$J$6,$K$6,B336&lt;=$J$7,$K$7,B336&gt;=$I$8,$K$8)</f>
        <v>Level 1</v>
      </c>
    </row>
    <row r="337" spans="1:3" x14ac:dyDescent="0.25">
      <c r="A337" s="6" t="s">
        <v>2172</v>
      </c>
      <c r="B337" s="25">
        <v>6750</v>
      </c>
      <c r="C337" s="6" t="str" cm="1">
        <f t="array" ref="C337">_xlfn.IFS(B337&lt;=$J$5,$K$5,B337&lt;=$J$6,$K$6,B337&lt;=$J$7,$K$7,B337&gt;=$I$8,$K$8)</f>
        <v>Level 1</v>
      </c>
    </row>
    <row r="338" spans="1:3" x14ac:dyDescent="0.25">
      <c r="A338" s="7" t="s">
        <v>2173</v>
      </c>
      <c r="B338" s="24">
        <v>5500</v>
      </c>
      <c r="C338" s="7" t="str" cm="1">
        <f t="array" ref="C338">_xlfn.IFS(B338&lt;=$J$5,$K$5,B338&lt;=$J$6,$K$6,B338&lt;=$J$7,$K$7,B338&gt;=$I$8,$K$8)</f>
        <v>Level 1</v>
      </c>
    </row>
    <row r="339" spans="1:3" x14ac:dyDescent="0.25">
      <c r="A339" s="6" t="s">
        <v>2174</v>
      </c>
      <c r="B339" s="25">
        <v>8000</v>
      </c>
      <c r="C339" s="6" t="str" cm="1">
        <f t="array" ref="C339">_xlfn.IFS(B339&lt;=$J$5,$K$5,B339&lt;=$J$6,$K$6,B339&lt;=$J$7,$K$7,B339&gt;=$I$8,$K$8)</f>
        <v>Level 1</v>
      </c>
    </row>
    <row r="340" spans="1:3" x14ac:dyDescent="0.25">
      <c r="A340" s="7" t="s">
        <v>2175</v>
      </c>
      <c r="B340" s="24">
        <v>5000</v>
      </c>
      <c r="C340" s="7" t="str" cm="1">
        <f t="array" ref="C340">_xlfn.IFS(B340&lt;=$J$5,$K$5,B340&lt;=$J$6,$K$6,B340&lt;=$J$7,$K$7,B340&gt;=$I$8,$K$8)</f>
        <v>Level 1</v>
      </c>
    </row>
    <row r="341" spans="1:3" x14ac:dyDescent="0.25">
      <c r="A341" s="6" t="s">
        <v>2176</v>
      </c>
      <c r="B341" s="25">
        <v>3250</v>
      </c>
      <c r="C341" s="6" t="str" cm="1">
        <f t="array" ref="C341">_xlfn.IFS(B341&lt;=$J$5,$K$5,B341&lt;=$J$6,$K$6,B341&lt;=$J$7,$K$7,B341&gt;=$I$8,$K$8)</f>
        <v>Level 1</v>
      </c>
    </row>
    <row r="342" spans="1:3" x14ac:dyDescent="0.25">
      <c r="A342" s="7" t="s">
        <v>2177</v>
      </c>
      <c r="B342" s="24">
        <v>12000</v>
      </c>
      <c r="C342" s="7" t="str" cm="1">
        <f t="array" ref="C342">_xlfn.IFS(B342&lt;=$J$5,$K$5,B342&lt;=$J$6,$K$6,B342&lt;=$J$7,$K$7,B342&gt;=$I$8,$K$8)</f>
        <v>Level 2</v>
      </c>
    </row>
    <row r="343" spans="1:3" x14ac:dyDescent="0.25">
      <c r="A343" s="6" t="s">
        <v>2178</v>
      </c>
      <c r="B343" s="25">
        <v>4750</v>
      </c>
      <c r="C343" s="6" t="str" cm="1">
        <f t="array" ref="C343">_xlfn.IFS(B343&lt;=$J$5,$K$5,B343&lt;=$J$6,$K$6,B343&lt;=$J$7,$K$7,B343&gt;=$I$8,$K$8)</f>
        <v>Level 1</v>
      </c>
    </row>
    <row r="344" spans="1:3" x14ac:dyDescent="0.25">
      <c r="A344" s="7" t="s">
        <v>2179</v>
      </c>
      <c r="B344" s="24">
        <v>8500</v>
      </c>
      <c r="C344" s="7" t="str" cm="1">
        <f t="array" ref="C344">_xlfn.IFS(B344&lt;=$J$5,$K$5,B344&lt;=$J$6,$K$6,B344&lt;=$J$7,$K$7,B344&gt;=$I$8,$K$8)</f>
        <v>Level 2</v>
      </c>
    </row>
    <row r="345" spans="1:3" x14ac:dyDescent="0.25">
      <c r="A345" s="6" t="s">
        <v>2180</v>
      </c>
      <c r="B345" s="25">
        <v>4000</v>
      </c>
      <c r="C345" s="6" t="str" cm="1">
        <f t="array" ref="C345">_xlfn.IFS(B345&lt;=$J$5,$K$5,B345&lt;=$J$6,$K$6,B345&lt;=$J$7,$K$7,B345&gt;=$I$8,$K$8)</f>
        <v>Level 1</v>
      </c>
    </row>
    <row r="346" spans="1:3" x14ac:dyDescent="0.25">
      <c r="A346" s="7" t="s">
        <v>2181</v>
      </c>
      <c r="B346" s="24">
        <v>15250</v>
      </c>
      <c r="C346" s="7" t="str" cm="1">
        <f t="array" ref="C346">_xlfn.IFS(B346&lt;=$J$5,$K$5,B346&lt;=$J$6,$K$6,B346&lt;=$J$7,$K$7,B346&gt;=$I$8,$K$8)</f>
        <v>Level 3</v>
      </c>
    </row>
    <row r="347" spans="1:3" x14ac:dyDescent="0.25">
      <c r="A347" s="6" t="s">
        <v>2182</v>
      </c>
      <c r="B347" s="25">
        <v>8250</v>
      </c>
      <c r="C347" s="6" t="str" cm="1">
        <f t="array" ref="C347">_xlfn.IFS(B347&lt;=$J$5,$K$5,B347&lt;=$J$6,$K$6,B347&lt;=$J$7,$K$7,B347&gt;=$I$8,$K$8)</f>
        <v>Level 2</v>
      </c>
    </row>
    <row r="348" spans="1:3" x14ac:dyDescent="0.25">
      <c r="A348" s="7" t="s">
        <v>2183</v>
      </c>
      <c r="B348" s="24">
        <v>6500</v>
      </c>
      <c r="C348" s="7" t="str" cm="1">
        <f t="array" ref="C348">_xlfn.IFS(B348&lt;=$J$5,$K$5,B348&lt;=$J$6,$K$6,B348&lt;=$J$7,$K$7,B348&gt;=$I$8,$K$8)</f>
        <v>Level 1</v>
      </c>
    </row>
    <row r="349" spans="1:3" x14ac:dyDescent="0.25">
      <c r="A349" s="6" t="s">
        <v>2184</v>
      </c>
      <c r="B349" s="25">
        <v>13250</v>
      </c>
      <c r="C349" s="6" t="str" cm="1">
        <f t="array" ref="C349">_xlfn.IFS(B349&lt;=$J$5,$K$5,B349&lt;=$J$6,$K$6,B349&lt;=$J$7,$K$7,B349&gt;=$I$8,$K$8)</f>
        <v>Level 3</v>
      </c>
    </row>
    <row r="350" spans="1:3" x14ac:dyDescent="0.25">
      <c r="A350" s="7" t="s">
        <v>2185</v>
      </c>
      <c r="B350" s="24">
        <v>5500</v>
      </c>
      <c r="C350" s="7" t="str" cm="1">
        <f t="array" ref="C350">_xlfn.IFS(B350&lt;=$J$5,$K$5,B350&lt;=$J$6,$K$6,B350&lt;=$J$7,$K$7,B350&gt;=$I$8,$K$8)</f>
        <v>Level 1</v>
      </c>
    </row>
    <row r="351" spans="1:3" x14ac:dyDescent="0.25">
      <c r="A351" s="6" t="s">
        <v>2186</v>
      </c>
      <c r="B351" s="25">
        <v>8500</v>
      </c>
      <c r="C351" s="6" t="str" cm="1">
        <f t="array" ref="C351">_xlfn.IFS(B351&lt;=$J$5,$K$5,B351&lt;=$J$6,$K$6,B351&lt;=$J$7,$K$7,B351&gt;=$I$8,$K$8)</f>
        <v>Level 2</v>
      </c>
    </row>
    <row r="352" spans="1:3" x14ac:dyDescent="0.25">
      <c r="A352" s="7" t="s">
        <v>2187</v>
      </c>
      <c r="B352" s="24">
        <v>2500</v>
      </c>
      <c r="C352" s="7" t="str" cm="1">
        <f t="array" ref="C352">_xlfn.IFS(B352&lt;=$J$5,$K$5,B352&lt;=$J$6,$K$6,B352&lt;=$J$7,$K$7,B352&gt;=$I$8,$K$8)</f>
        <v>Level 1</v>
      </c>
    </row>
    <row r="353" spans="1:3" x14ac:dyDescent="0.25">
      <c r="A353" s="6" t="s">
        <v>2188</v>
      </c>
      <c r="B353" s="25">
        <v>6000</v>
      </c>
      <c r="C353" s="6" t="str" cm="1">
        <f t="array" ref="C353">_xlfn.IFS(B353&lt;=$J$5,$K$5,B353&lt;=$J$6,$K$6,B353&lt;=$J$7,$K$7,B353&gt;=$I$8,$K$8)</f>
        <v>Level 1</v>
      </c>
    </row>
    <row r="354" spans="1:3" x14ac:dyDescent="0.25">
      <c r="A354" s="7" t="s">
        <v>2189</v>
      </c>
      <c r="B354" s="24">
        <v>3250</v>
      </c>
      <c r="C354" s="7" t="str" cm="1">
        <f t="array" ref="C354">_xlfn.IFS(B354&lt;=$J$5,$K$5,B354&lt;=$J$6,$K$6,B354&lt;=$J$7,$K$7,B354&gt;=$I$8,$K$8)</f>
        <v>Level 1</v>
      </c>
    </row>
    <row r="355" spans="1:3" x14ac:dyDescent="0.25">
      <c r="A355" s="6" t="s">
        <v>2190</v>
      </c>
      <c r="B355" s="25">
        <v>4250</v>
      </c>
      <c r="C355" s="6" t="str" cm="1">
        <f t="array" ref="C355">_xlfn.IFS(B355&lt;=$J$5,$K$5,B355&lt;=$J$6,$K$6,B355&lt;=$J$7,$K$7,B355&gt;=$I$8,$K$8)</f>
        <v>Level 1</v>
      </c>
    </row>
    <row r="356" spans="1:3" x14ac:dyDescent="0.25">
      <c r="A356" s="7" t="s">
        <v>2191</v>
      </c>
      <c r="B356" s="24">
        <v>4000</v>
      </c>
      <c r="C356" s="7" t="str" cm="1">
        <f t="array" ref="C356">_xlfn.IFS(B356&lt;=$J$5,$K$5,B356&lt;=$J$6,$K$6,B356&lt;=$J$7,$K$7,B356&gt;=$I$8,$K$8)</f>
        <v>Level 1</v>
      </c>
    </row>
    <row r="357" spans="1:3" x14ac:dyDescent="0.25">
      <c r="A357" s="6" t="s">
        <v>2192</v>
      </c>
      <c r="B357" s="25">
        <v>5250</v>
      </c>
      <c r="C357" s="6" t="str" cm="1">
        <f t="array" ref="C357">_xlfn.IFS(B357&lt;=$J$5,$K$5,B357&lt;=$J$6,$K$6,B357&lt;=$J$7,$K$7,B357&gt;=$I$8,$K$8)</f>
        <v>Level 1</v>
      </c>
    </row>
    <row r="358" spans="1:3" x14ac:dyDescent="0.25">
      <c r="A358" s="7" t="s">
        <v>2193</v>
      </c>
      <c r="B358" s="24">
        <v>4750</v>
      </c>
      <c r="C358" s="7" t="str" cm="1">
        <f t="array" ref="C358">_xlfn.IFS(B358&lt;=$J$5,$K$5,B358&lt;=$J$6,$K$6,B358&lt;=$J$7,$K$7,B358&gt;=$I$8,$K$8)</f>
        <v>Level 1</v>
      </c>
    </row>
    <row r="359" spans="1:3" x14ac:dyDescent="0.25">
      <c r="A359" s="6" t="s">
        <v>2194</v>
      </c>
      <c r="B359" s="25">
        <v>5500</v>
      </c>
      <c r="C359" s="6" t="str" cm="1">
        <f t="array" ref="C359">_xlfn.IFS(B359&lt;=$J$5,$K$5,B359&lt;=$J$6,$K$6,B359&lt;=$J$7,$K$7,B359&gt;=$I$8,$K$8)</f>
        <v>Level 1</v>
      </c>
    </row>
    <row r="360" spans="1:3" x14ac:dyDescent="0.25">
      <c r="A360" s="7" t="s">
        <v>2195</v>
      </c>
      <c r="B360" s="24">
        <v>6250</v>
      </c>
      <c r="C360" s="7" t="str" cm="1">
        <f t="array" ref="C360">_xlfn.IFS(B360&lt;=$J$5,$K$5,B360&lt;=$J$6,$K$6,B360&lt;=$J$7,$K$7,B360&gt;=$I$8,$K$8)</f>
        <v>Level 1</v>
      </c>
    </row>
    <row r="361" spans="1:3" x14ac:dyDescent="0.25">
      <c r="A361" s="6" t="s">
        <v>2196</v>
      </c>
      <c r="B361" s="25">
        <v>3250</v>
      </c>
      <c r="C361" s="6" t="str" cm="1">
        <f t="array" ref="C361">_xlfn.IFS(B361&lt;=$J$5,$K$5,B361&lt;=$J$6,$K$6,B361&lt;=$J$7,$K$7,B361&gt;=$I$8,$K$8)</f>
        <v>Level 1</v>
      </c>
    </row>
    <row r="362" spans="1:3" x14ac:dyDescent="0.25">
      <c r="A362" s="7" t="s">
        <v>2197</v>
      </c>
      <c r="B362" s="24">
        <v>5500</v>
      </c>
      <c r="C362" s="7" t="str" cm="1">
        <f t="array" ref="C362">_xlfn.IFS(B362&lt;=$J$5,$K$5,B362&lt;=$J$6,$K$6,B362&lt;=$J$7,$K$7,B362&gt;=$I$8,$K$8)</f>
        <v>Level 1</v>
      </c>
    </row>
    <row r="363" spans="1:3" x14ac:dyDescent="0.25">
      <c r="A363" s="6" t="s">
        <v>2198</v>
      </c>
      <c r="B363" s="25">
        <v>7500</v>
      </c>
      <c r="C363" s="6" t="str" cm="1">
        <f t="array" ref="C363">_xlfn.IFS(B363&lt;=$J$5,$K$5,B363&lt;=$J$6,$K$6,B363&lt;=$J$7,$K$7,B363&gt;=$I$8,$K$8)</f>
        <v>Level 1</v>
      </c>
    </row>
    <row r="364" spans="1:3" x14ac:dyDescent="0.25">
      <c r="A364" s="7" t="s">
        <v>2199</v>
      </c>
      <c r="B364" s="24">
        <v>7500</v>
      </c>
      <c r="C364" s="7" t="str" cm="1">
        <f t="array" ref="C364">_xlfn.IFS(B364&lt;=$J$5,$K$5,B364&lt;=$J$6,$K$6,B364&lt;=$J$7,$K$7,B364&gt;=$I$8,$K$8)</f>
        <v>Level 1</v>
      </c>
    </row>
    <row r="365" spans="1:3" x14ac:dyDescent="0.25">
      <c r="A365" s="6" t="s">
        <v>2200</v>
      </c>
      <c r="B365" s="25">
        <v>23000</v>
      </c>
      <c r="C365" s="6" t="str" cm="1">
        <f t="array" ref="C365">_xlfn.IFS(B365&lt;=$J$5,$K$5,B365&lt;=$J$6,$K$6,B365&lt;=$J$7,$K$7,B365&gt;=$I$8,$K$8)</f>
        <v>Level 4</v>
      </c>
    </row>
    <row r="366" spans="1:3" x14ac:dyDescent="0.25">
      <c r="A366" s="7" t="s">
        <v>2201</v>
      </c>
      <c r="B366" s="24">
        <v>17750</v>
      </c>
      <c r="C366" s="7" t="str" cm="1">
        <f t="array" ref="C366">_xlfn.IFS(B366&lt;=$J$5,$K$5,B366&lt;=$J$6,$K$6,B366&lt;=$J$7,$K$7,B366&gt;=$I$8,$K$8)</f>
        <v>Level 3</v>
      </c>
    </row>
    <row r="367" spans="1:3" x14ac:dyDescent="0.25">
      <c r="A367" s="6" t="s">
        <v>2202</v>
      </c>
      <c r="B367" s="25">
        <v>2500</v>
      </c>
      <c r="C367" s="6" t="str" cm="1">
        <f t="array" ref="C367">_xlfn.IFS(B367&lt;=$J$5,$K$5,B367&lt;=$J$6,$K$6,B367&lt;=$J$7,$K$7,B367&gt;=$I$8,$K$8)</f>
        <v>Level 1</v>
      </c>
    </row>
    <row r="368" spans="1:3" x14ac:dyDescent="0.25">
      <c r="A368" s="7" t="s">
        <v>2203</v>
      </c>
      <c r="B368" s="24">
        <v>4500</v>
      </c>
      <c r="C368" s="7" t="str" cm="1">
        <f t="array" ref="C368">_xlfn.IFS(B368&lt;=$J$5,$K$5,B368&lt;=$J$6,$K$6,B368&lt;=$J$7,$K$7,B368&gt;=$I$8,$K$8)</f>
        <v>Level 1</v>
      </c>
    </row>
    <row r="369" spans="1:3" x14ac:dyDescent="0.25">
      <c r="A369" s="6" t="s">
        <v>2204</v>
      </c>
      <c r="B369" s="25">
        <v>5250</v>
      </c>
      <c r="C369" s="6" t="str" cm="1">
        <f t="array" ref="C369">_xlfn.IFS(B369&lt;=$J$5,$K$5,B369&lt;=$J$6,$K$6,B369&lt;=$J$7,$K$7,B369&gt;=$I$8,$K$8)</f>
        <v>Level 1</v>
      </c>
    </row>
    <row r="370" spans="1:3" x14ac:dyDescent="0.25">
      <c r="A370" s="7" t="s">
        <v>2205</v>
      </c>
      <c r="B370" s="24">
        <v>2500</v>
      </c>
      <c r="C370" s="7" t="str" cm="1">
        <f t="array" ref="C370">_xlfn.IFS(B370&lt;=$J$5,$K$5,B370&lt;=$J$6,$K$6,B370&lt;=$J$7,$K$7,B370&gt;=$I$8,$K$8)</f>
        <v>Level 1</v>
      </c>
    </row>
    <row r="371" spans="1:3" x14ac:dyDescent="0.25">
      <c r="A371" s="6" t="s">
        <v>2206</v>
      </c>
      <c r="B371" s="25">
        <v>8000</v>
      </c>
      <c r="C371" s="6" t="str" cm="1">
        <f t="array" ref="C371">_xlfn.IFS(B371&lt;=$J$5,$K$5,B371&lt;=$J$6,$K$6,B371&lt;=$J$7,$K$7,B371&gt;=$I$8,$K$8)</f>
        <v>Level 1</v>
      </c>
    </row>
    <row r="372" spans="1:3" x14ac:dyDescent="0.25">
      <c r="A372" s="7" t="s">
        <v>2207</v>
      </c>
      <c r="B372" s="24">
        <v>3250</v>
      </c>
      <c r="C372" s="7" t="str" cm="1">
        <f t="array" ref="C372">_xlfn.IFS(B372&lt;=$J$5,$K$5,B372&lt;=$J$6,$K$6,B372&lt;=$J$7,$K$7,B372&gt;=$I$8,$K$8)</f>
        <v>Level 1</v>
      </c>
    </row>
    <row r="373" spans="1:3" x14ac:dyDescent="0.25">
      <c r="A373" s="6" t="s">
        <v>2208</v>
      </c>
      <c r="B373" s="25">
        <v>3750</v>
      </c>
      <c r="C373" s="6" t="str" cm="1">
        <f t="array" ref="C373">_xlfn.IFS(B373&lt;=$J$5,$K$5,B373&lt;=$J$6,$K$6,B373&lt;=$J$7,$K$7,B373&gt;=$I$8,$K$8)</f>
        <v>Level 1</v>
      </c>
    </row>
    <row r="374" spans="1:3" x14ac:dyDescent="0.25">
      <c r="A374" s="7" t="s">
        <v>2209</v>
      </c>
      <c r="B374" s="24">
        <v>3000</v>
      </c>
      <c r="C374" s="7" t="str" cm="1">
        <f t="array" ref="C374">_xlfn.IFS(B374&lt;=$J$5,$K$5,B374&lt;=$J$6,$K$6,B374&lt;=$J$7,$K$7,B374&gt;=$I$8,$K$8)</f>
        <v>Level 1</v>
      </c>
    </row>
    <row r="375" spans="1:3" x14ac:dyDescent="0.25">
      <c r="A375" s="6" t="s">
        <v>2210</v>
      </c>
      <c r="B375" s="25">
        <v>4500</v>
      </c>
      <c r="C375" s="6" t="str" cm="1">
        <f t="array" ref="C375">_xlfn.IFS(B375&lt;=$J$5,$K$5,B375&lt;=$J$6,$K$6,B375&lt;=$J$7,$K$7,B375&gt;=$I$8,$K$8)</f>
        <v>Level 1</v>
      </c>
    </row>
    <row r="376" spans="1:3" x14ac:dyDescent="0.25">
      <c r="A376" s="7" t="s">
        <v>2211</v>
      </c>
      <c r="B376" s="24">
        <v>5750</v>
      </c>
      <c r="C376" s="7" t="str" cm="1">
        <f t="array" ref="C376">_xlfn.IFS(B376&lt;=$J$5,$K$5,B376&lt;=$J$6,$K$6,B376&lt;=$J$7,$K$7,B376&gt;=$I$8,$K$8)</f>
        <v>Level 1</v>
      </c>
    </row>
    <row r="377" spans="1:3" x14ac:dyDescent="0.25">
      <c r="A377" s="6" t="s">
        <v>2212</v>
      </c>
      <c r="B377" s="25">
        <v>21250</v>
      </c>
      <c r="C377" s="6" t="str" cm="1">
        <f t="array" ref="C377">_xlfn.IFS(B377&lt;=$J$5,$K$5,B377&lt;=$J$6,$K$6,B377&lt;=$J$7,$K$7,B377&gt;=$I$8,$K$8)</f>
        <v>Level 4</v>
      </c>
    </row>
    <row r="378" spans="1:3" x14ac:dyDescent="0.25">
      <c r="A378" s="7" t="s">
        <v>2213</v>
      </c>
      <c r="B378" s="24">
        <v>16000</v>
      </c>
      <c r="C378" s="7" t="str" cm="1">
        <f t="array" ref="C378">_xlfn.IFS(B378&lt;=$J$5,$K$5,B378&lt;=$J$6,$K$6,B378&lt;=$J$7,$K$7,B378&gt;=$I$8,$K$8)</f>
        <v>Level 3</v>
      </c>
    </row>
    <row r="379" spans="1:3" x14ac:dyDescent="0.25">
      <c r="A379" s="6" t="s">
        <v>2214</v>
      </c>
      <c r="B379" s="25">
        <v>5500</v>
      </c>
      <c r="C379" s="6" t="str" cm="1">
        <f t="array" ref="C379">_xlfn.IFS(B379&lt;=$J$5,$K$5,B379&lt;=$J$6,$K$6,B379&lt;=$J$7,$K$7,B379&gt;=$I$8,$K$8)</f>
        <v>Level 1</v>
      </c>
    </row>
    <row r="380" spans="1:3" x14ac:dyDescent="0.25">
      <c r="A380" s="7" t="s">
        <v>2215</v>
      </c>
      <c r="B380" s="24">
        <v>3500</v>
      </c>
      <c r="C380" s="7" t="str" cm="1">
        <f t="array" ref="C380">_xlfn.IFS(B380&lt;=$J$5,$K$5,B380&lt;=$J$6,$K$6,B380&lt;=$J$7,$K$7,B380&gt;=$I$8,$K$8)</f>
        <v>Level 1</v>
      </c>
    </row>
    <row r="381" spans="1:3" x14ac:dyDescent="0.25">
      <c r="A381" s="6" t="s">
        <v>2216</v>
      </c>
      <c r="B381" s="25">
        <v>11000</v>
      </c>
      <c r="C381" s="6" t="str" cm="1">
        <f t="array" ref="C381">_xlfn.IFS(B381&lt;=$J$5,$K$5,B381&lt;=$J$6,$K$6,B381&lt;=$J$7,$K$7,B381&gt;=$I$8,$K$8)</f>
        <v>Level 2</v>
      </c>
    </row>
    <row r="382" spans="1:3" x14ac:dyDescent="0.25">
      <c r="A382" s="7" t="s">
        <v>2217</v>
      </c>
      <c r="B382" s="24">
        <v>5000</v>
      </c>
      <c r="C382" s="7" t="str" cm="1">
        <f t="array" ref="C382">_xlfn.IFS(B382&lt;=$J$5,$K$5,B382&lt;=$J$6,$K$6,B382&lt;=$J$7,$K$7,B382&gt;=$I$8,$K$8)</f>
        <v>Level 1</v>
      </c>
    </row>
    <row r="383" spans="1:3" x14ac:dyDescent="0.25">
      <c r="A383" s="6" t="s">
        <v>2218</v>
      </c>
      <c r="B383" s="25">
        <v>19750</v>
      </c>
      <c r="C383" s="6" t="str" cm="1">
        <f t="array" ref="C383">_xlfn.IFS(B383&lt;=$J$5,$K$5,B383&lt;=$J$6,$K$6,B383&lt;=$J$7,$K$7,B383&gt;=$I$8,$K$8)</f>
        <v>Level 4</v>
      </c>
    </row>
    <row r="384" spans="1:3" x14ac:dyDescent="0.25">
      <c r="A384" s="7" t="s">
        <v>2219</v>
      </c>
      <c r="B384" s="24">
        <v>5500</v>
      </c>
      <c r="C384" s="7" t="str" cm="1">
        <f t="array" ref="C384">_xlfn.IFS(B384&lt;=$J$5,$K$5,B384&lt;=$J$6,$K$6,B384&lt;=$J$7,$K$7,B384&gt;=$I$8,$K$8)</f>
        <v>Level 1</v>
      </c>
    </row>
    <row r="385" spans="1:3" x14ac:dyDescent="0.25">
      <c r="A385" s="6" t="s">
        <v>2220</v>
      </c>
      <c r="B385" s="25">
        <v>10250</v>
      </c>
      <c r="C385" s="6" t="str" cm="1">
        <f t="array" ref="C385">_xlfn.IFS(B385&lt;=$J$5,$K$5,B385&lt;=$J$6,$K$6,B385&lt;=$J$7,$K$7,B385&gt;=$I$8,$K$8)</f>
        <v>Level 2</v>
      </c>
    </row>
    <row r="386" spans="1:3" x14ac:dyDescent="0.25">
      <c r="A386" s="7" t="s">
        <v>2221</v>
      </c>
      <c r="B386" s="24">
        <v>14750</v>
      </c>
      <c r="C386" s="7" t="str" cm="1">
        <f t="array" ref="C386">_xlfn.IFS(B386&lt;=$J$5,$K$5,B386&lt;=$J$6,$K$6,B386&lt;=$J$7,$K$7,B386&gt;=$I$8,$K$8)</f>
        <v>Level 3</v>
      </c>
    </row>
    <row r="387" spans="1:3" x14ac:dyDescent="0.25">
      <c r="A387" s="6" t="s">
        <v>2222</v>
      </c>
      <c r="B387" s="25">
        <v>4500</v>
      </c>
      <c r="C387" s="6" t="str" cm="1">
        <f t="array" ref="C387">_xlfn.IFS(B387&lt;=$J$5,$K$5,B387&lt;=$J$6,$K$6,B387&lt;=$J$7,$K$7,B387&gt;=$I$8,$K$8)</f>
        <v>Level 1</v>
      </c>
    </row>
    <row r="388" spans="1:3" x14ac:dyDescent="0.25">
      <c r="A388" s="7" t="s">
        <v>2223</v>
      </c>
      <c r="B388" s="24">
        <v>27500</v>
      </c>
      <c r="C388" s="7" t="str" cm="1">
        <f t="array" ref="C388">_xlfn.IFS(B388&lt;=$J$5,$K$5,B388&lt;=$J$6,$K$6,B388&lt;=$J$7,$K$7,B388&gt;=$I$8,$K$8)</f>
        <v>Level 4</v>
      </c>
    </row>
    <row r="389" spans="1:3" x14ac:dyDescent="0.25">
      <c r="A389" s="6" t="s">
        <v>2224</v>
      </c>
      <c r="B389" s="25">
        <v>14500</v>
      </c>
      <c r="C389" s="6" t="str" cm="1">
        <f t="array" ref="C389">_xlfn.IFS(B389&lt;=$J$5,$K$5,B389&lt;=$J$6,$K$6,B389&lt;=$J$7,$K$7,B389&gt;=$I$8,$K$8)</f>
        <v>Level 3</v>
      </c>
    </row>
    <row r="390" spans="1:3" x14ac:dyDescent="0.25">
      <c r="A390" s="7" t="s">
        <v>2225</v>
      </c>
      <c r="B390" s="24">
        <v>27750</v>
      </c>
      <c r="C390" s="7" t="str" cm="1">
        <f t="array" ref="C390">_xlfn.IFS(B390&lt;=$J$5,$K$5,B390&lt;=$J$6,$K$6,B390&lt;=$J$7,$K$7,B390&gt;=$I$8,$K$8)</f>
        <v>Level 4</v>
      </c>
    </row>
    <row r="391" spans="1:3" x14ac:dyDescent="0.25">
      <c r="A391" s="6" t="s">
        <v>2226</v>
      </c>
      <c r="B391" s="25">
        <v>6500</v>
      </c>
      <c r="C391" s="6" t="str" cm="1">
        <f t="array" ref="C391">_xlfn.IFS(B391&lt;=$J$5,$K$5,B391&lt;=$J$6,$K$6,B391&lt;=$J$7,$K$7,B391&gt;=$I$8,$K$8)</f>
        <v>Level 1</v>
      </c>
    </row>
    <row r="392" spans="1:3" x14ac:dyDescent="0.25">
      <c r="A392" s="7" t="s">
        <v>2227</v>
      </c>
      <c r="B392" s="24">
        <v>3250</v>
      </c>
      <c r="C392" s="7" t="str" cm="1">
        <f t="array" ref="C392">_xlfn.IFS(B392&lt;=$J$5,$K$5,B392&lt;=$J$6,$K$6,B392&lt;=$J$7,$K$7,B392&gt;=$I$8,$K$8)</f>
        <v>Level 1</v>
      </c>
    </row>
    <row r="393" spans="1:3" x14ac:dyDescent="0.25">
      <c r="A393" s="6" t="s">
        <v>2228</v>
      </c>
      <c r="B393" s="25">
        <v>20500</v>
      </c>
      <c r="C393" s="6" t="str" cm="1">
        <f t="array" ref="C393">_xlfn.IFS(B393&lt;=$J$5,$K$5,B393&lt;=$J$6,$K$6,B393&lt;=$J$7,$K$7,B393&gt;=$I$8,$K$8)</f>
        <v>Level 4</v>
      </c>
    </row>
    <row r="394" spans="1:3" x14ac:dyDescent="0.25">
      <c r="A394" s="7" t="s">
        <v>2229</v>
      </c>
      <c r="B394" s="24">
        <v>9250</v>
      </c>
      <c r="C394" s="7" t="str" cm="1">
        <f t="array" ref="C394">_xlfn.IFS(B394&lt;=$J$5,$K$5,B394&lt;=$J$6,$K$6,B394&lt;=$J$7,$K$7,B394&gt;=$I$8,$K$8)</f>
        <v>Level 2</v>
      </c>
    </row>
    <row r="395" spans="1:3" x14ac:dyDescent="0.25">
      <c r="A395" s="6" t="s">
        <v>2230</v>
      </c>
      <c r="B395" s="25">
        <v>7750</v>
      </c>
      <c r="C395" s="6" t="str" cm="1">
        <f t="array" ref="C395">_xlfn.IFS(B395&lt;=$J$5,$K$5,B395&lt;=$J$6,$K$6,B395&lt;=$J$7,$K$7,B395&gt;=$I$8,$K$8)</f>
        <v>Level 1</v>
      </c>
    </row>
    <row r="396" spans="1:3" x14ac:dyDescent="0.25">
      <c r="A396" s="7" t="s">
        <v>2231</v>
      </c>
      <c r="B396" s="24">
        <v>8000</v>
      </c>
      <c r="C396" s="7" t="str" cm="1">
        <f t="array" ref="C396">_xlfn.IFS(B396&lt;=$J$5,$K$5,B396&lt;=$J$6,$K$6,B396&lt;=$J$7,$K$7,B396&gt;=$I$8,$K$8)</f>
        <v>Level 1</v>
      </c>
    </row>
    <row r="397" spans="1:3" x14ac:dyDescent="0.25">
      <c r="A397" s="6" t="s">
        <v>2232</v>
      </c>
      <c r="B397" s="25">
        <v>2500</v>
      </c>
      <c r="C397" s="6" t="str" cm="1">
        <f t="array" ref="C397">_xlfn.IFS(B397&lt;=$J$5,$K$5,B397&lt;=$J$6,$K$6,B397&lt;=$J$7,$K$7,B397&gt;=$I$8,$K$8)</f>
        <v>Level 1</v>
      </c>
    </row>
    <row r="398" spans="1:3" x14ac:dyDescent="0.25">
      <c r="A398" s="7" t="s">
        <v>2233</v>
      </c>
      <c r="B398" s="24">
        <v>6000</v>
      </c>
      <c r="C398" s="7" t="str" cm="1">
        <f t="array" ref="C398">_xlfn.IFS(B398&lt;=$J$5,$K$5,B398&lt;=$J$6,$K$6,B398&lt;=$J$7,$K$7,B398&gt;=$I$8,$K$8)</f>
        <v>Level 1</v>
      </c>
    </row>
    <row r="399" spans="1:3" x14ac:dyDescent="0.25">
      <c r="A399" s="6" t="s">
        <v>2234</v>
      </c>
      <c r="B399" s="25">
        <v>3750</v>
      </c>
      <c r="C399" s="6" t="str" cm="1">
        <f t="array" ref="C399">_xlfn.IFS(B399&lt;=$J$5,$K$5,B399&lt;=$J$6,$K$6,B399&lt;=$J$7,$K$7,B399&gt;=$I$8,$K$8)</f>
        <v>Level 1</v>
      </c>
    </row>
    <row r="400" spans="1:3" x14ac:dyDescent="0.25">
      <c r="A400" s="7" t="s">
        <v>2235</v>
      </c>
      <c r="B400" s="24">
        <v>25500</v>
      </c>
      <c r="C400" s="7" t="str" cm="1">
        <f t="array" ref="C400">_xlfn.IFS(B400&lt;=$J$5,$K$5,B400&lt;=$J$6,$K$6,B400&lt;=$J$7,$K$7,B400&gt;=$I$8,$K$8)</f>
        <v>Level 4</v>
      </c>
    </row>
    <row r="401" spans="1:3" x14ac:dyDescent="0.25">
      <c r="A401" s="6" t="s">
        <v>2236</v>
      </c>
      <c r="B401" s="25">
        <v>6750</v>
      </c>
      <c r="C401" s="6" t="str" cm="1">
        <f t="array" ref="C401">_xlfn.IFS(B401&lt;=$J$5,$K$5,B401&lt;=$J$6,$K$6,B401&lt;=$J$7,$K$7,B401&gt;=$I$8,$K$8)</f>
        <v>Level 1</v>
      </c>
    </row>
    <row r="402" spans="1:3" x14ac:dyDescent="0.25">
      <c r="A402" s="7" t="s">
        <v>2237</v>
      </c>
      <c r="B402" s="24">
        <v>25750</v>
      </c>
      <c r="C402" s="7" t="str" cm="1">
        <f t="array" ref="C402">_xlfn.IFS(B402&lt;=$J$5,$K$5,B402&lt;=$J$6,$K$6,B402&lt;=$J$7,$K$7,B402&gt;=$I$8,$K$8)</f>
        <v>Level 4</v>
      </c>
    </row>
    <row r="403" spans="1:3" x14ac:dyDescent="0.25">
      <c r="A403" s="6" t="s">
        <v>2238</v>
      </c>
      <c r="B403" s="25">
        <v>2750</v>
      </c>
      <c r="C403" s="6" t="str" cm="1">
        <f t="array" ref="C403">_xlfn.IFS(B403&lt;=$J$5,$K$5,B403&lt;=$J$6,$K$6,B403&lt;=$J$7,$K$7,B403&gt;=$I$8,$K$8)</f>
        <v>Level 1</v>
      </c>
    </row>
    <row r="404" spans="1:3" x14ac:dyDescent="0.25">
      <c r="A404" s="7" t="s">
        <v>2239</v>
      </c>
      <c r="B404" s="24">
        <v>4750</v>
      </c>
      <c r="C404" s="7" t="str" cm="1">
        <f t="array" ref="C404">_xlfn.IFS(B404&lt;=$J$5,$K$5,B404&lt;=$J$6,$K$6,B404&lt;=$J$7,$K$7,B404&gt;=$I$8,$K$8)</f>
        <v>Level 1</v>
      </c>
    </row>
    <row r="405" spans="1:3" x14ac:dyDescent="0.25">
      <c r="A405" s="6" t="s">
        <v>2240</v>
      </c>
      <c r="B405" s="25">
        <v>5500</v>
      </c>
      <c r="C405" s="6" t="str" cm="1">
        <f t="array" ref="C405">_xlfn.IFS(B405&lt;=$J$5,$K$5,B405&lt;=$J$6,$K$6,B405&lt;=$J$7,$K$7,B405&gt;=$I$8,$K$8)</f>
        <v>Level 1</v>
      </c>
    </row>
    <row r="406" spans="1:3" x14ac:dyDescent="0.25">
      <c r="A406" s="7" t="s">
        <v>2241</v>
      </c>
      <c r="B406" s="24">
        <v>5750</v>
      </c>
      <c r="C406" s="7" t="str" cm="1">
        <f t="array" ref="C406">_xlfn.IFS(B406&lt;=$J$5,$K$5,B406&lt;=$J$6,$K$6,B406&lt;=$J$7,$K$7,B406&gt;=$I$8,$K$8)</f>
        <v>Level 1</v>
      </c>
    </row>
    <row r="407" spans="1:3" x14ac:dyDescent="0.25">
      <c r="A407" s="6" t="s">
        <v>2242</v>
      </c>
      <c r="B407" s="25">
        <v>6500</v>
      </c>
      <c r="C407" s="6" t="str" cm="1">
        <f t="array" ref="C407">_xlfn.IFS(B407&lt;=$J$5,$K$5,B407&lt;=$J$6,$K$6,B407&lt;=$J$7,$K$7,B407&gt;=$I$8,$K$8)</f>
        <v>Level 1</v>
      </c>
    </row>
    <row r="408" spans="1:3" x14ac:dyDescent="0.25">
      <c r="A408" s="7" t="s">
        <v>2243</v>
      </c>
      <c r="B408" s="24">
        <v>5000</v>
      </c>
      <c r="C408" s="7" t="str" cm="1">
        <f t="array" ref="C408">_xlfn.IFS(B408&lt;=$J$5,$K$5,B408&lt;=$J$6,$K$6,B408&lt;=$J$7,$K$7,B408&gt;=$I$8,$K$8)</f>
        <v>Level 1</v>
      </c>
    </row>
    <row r="409" spans="1:3" x14ac:dyDescent="0.25">
      <c r="A409" s="6" t="s">
        <v>2244</v>
      </c>
      <c r="B409" s="25">
        <v>5250</v>
      </c>
      <c r="C409" s="6" t="str" cm="1">
        <f t="array" ref="C409">_xlfn.IFS(B409&lt;=$J$5,$K$5,B409&lt;=$J$6,$K$6,B409&lt;=$J$7,$K$7,B409&gt;=$I$8,$K$8)</f>
        <v>Level 1</v>
      </c>
    </row>
    <row r="410" spans="1:3" x14ac:dyDescent="0.25">
      <c r="A410" s="7" t="s">
        <v>2245</v>
      </c>
      <c r="B410" s="24">
        <v>5750</v>
      </c>
      <c r="C410" s="7" t="str" cm="1">
        <f t="array" ref="C410">_xlfn.IFS(B410&lt;=$J$5,$K$5,B410&lt;=$J$6,$K$6,B410&lt;=$J$7,$K$7,B410&gt;=$I$8,$K$8)</f>
        <v>Level 1</v>
      </c>
    </row>
    <row r="411" spans="1:3" x14ac:dyDescent="0.25">
      <c r="A411" s="6" t="s">
        <v>2246</v>
      </c>
      <c r="B411" s="25">
        <v>4250</v>
      </c>
      <c r="C411" s="6" t="str" cm="1">
        <f t="array" ref="C411">_xlfn.IFS(B411&lt;=$J$5,$K$5,B411&lt;=$J$6,$K$6,B411&lt;=$J$7,$K$7,B411&gt;=$I$8,$K$8)</f>
        <v>Level 1</v>
      </c>
    </row>
    <row r="412" spans="1:3" x14ac:dyDescent="0.25">
      <c r="A412" s="7" t="s">
        <v>2247</v>
      </c>
      <c r="B412" s="24">
        <v>2750</v>
      </c>
      <c r="C412" s="7" t="str" cm="1">
        <f t="array" ref="C412">_xlfn.IFS(B412&lt;=$J$5,$K$5,B412&lt;=$J$6,$K$6,B412&lt;=$J$7,$K$7,B412&gt;=$I$8,$K$8)</f>
        <v>Level 1</v>
      </c>
    </row>
    <row r="413" spans="1:3" x14ac:dyDescent="0.25">
      <c r="A413" s="6" t="s">
        <v>2248</v>
      </c>
      <c r="B413" s="25">
        <v>23000</v>
      </c>
      <c r="C413" s="6" t="str" cm="1">
        <f t="array" ref="C413">_xlfn.IFS(B413&lt;=$J$5,$K$5,B413&lt;=$J$6,$K$6,B413&lt;=$J$7,$K$7,B413&gt;=$I$8,$K$8)</f>
        <v>Level 4</v>
      </c>
    </row>
    <row r="414" spans="1:3" x14ac:dyDescent="0.25">
      <c r="A414" s="7" t="s">
        <v>2249</v>
      </c>
      <c r="B414" s="24">
        <v>9000</v>
      </c>
      <c r="C414" s="7" t="str" cm="1">
        <f t="array" ref="C414">_xlfn.IFS(B414&lt;=$J$5,$K$5,B414&lt;=$J$6,$K$6,B414&lt;=$J$7,$K$7,B414&gt;=$I$8,$K$8)</f>
        <v>Level 2</v>
      </c>
    </row>
    <row r="415" spans="1:3" x14ac:dyDescent="0.25">
      <c r="A415" s="6" t="s">
        <v>2250</v>
      </c>
      <c r="B415" s="25">
        <v>25250</v>
      </c>
      <c r="C415" s="6" t="str" cm="1">
        <f t="array" ref="C415">_xlfn.IFS(B415&lt;=$J$5,$K$5,B415&lt;=$J$6,$K$6,B415&lt;=$J$7,$K$7,B415&gt;=$I$8,$K$8)</f>
        <v>Level 4</v>
      </c>
    </row>
    <row r="416" spans="1:3" x14ac:dyDescent="0.25">
      <c r="A416" s="7" t="s">
        <v>2251</v>
      </c>
      <c r="B416" s="24">
        <v>7000</v>
      </c>
      <c r="C416" s="7" t="str" cm="1">
        <f t="array" ref="C416">_xlfn.IFS(B416&lt;=$J$5,$K$5,B416&lt;=$J$6,$K$6,B416&lt;=$J$7,$K$7,B416&gt;=$I$8,$K$8)</f>
        <v>Level 1</v>
      </c>
    </row>
    <row r="417" spans="1:3" x14ac:dyDescent="0.25">
      <c r="A417" s="6" t="s">
        <v>2252</v>
      </c>
      <c r="B417" s="25">
        <v>26000</v>
      </c>
      <c r="C417" s="6" t="str" cm="1">
        <f t="array" ref="C417">_xlfn.IFS(B417&lt;=$J$5,$K$5,B417&lt;=$J$6,$K$6,B417&lt;=$J$7,$K$7,B417&gt;=$I$8,$K$8)</f>
        <v>Level 4</v>
      </c>
    </row>
    <row r="418" spans="1:3" x14ac:dyDescent="0.25">
      <c r="A418" s="7" t="s">
        <v>2253</v>
      </c>
      <c r="B418" s="24">
        <v>17750</v>
      </c>
      <c r="C418" s="7" t="str" cm="1">
        <f t="array" ref="C418">_xlfn.IFS(B418&lt;=$J$5,$K$5,B418&lt;=$J$6,$K$6,B418&lt;=$J$7,$K$7,B418&gt;=$I$8,$K$8)</f>
        <v>Level 3</v>
      </c>
    </row>
    <row r="419" spans="1:3" x14ac:dyDescent="0.25">
      <c r="A419" s="6" t="s">
        <v>2254</v>
      </c>
      <c r="B419" s="25">
        <v>6000</v>
      </c>
      <c r="C419" s="6" t="str" cm="1">
        <f t="array" ref="C419">_xlfn.IFS(B419&lt;=$J$5,$K$5,B419&lt;=$J$6,$K$6,B419&lt;=$J$7,$K$7,B419&gt;=$I$8,$K$8)</f>
        <v>Level 1</v>
      </c>
    </row>
    <row r="420" spans="1:3" x14ac:dyDescent="0.25">
      <c r="A420" s="7" t="s">
        <v>2255</v>
      </c>
      <c r="B420" s="24">
        <v>6500</v>
      </c>
      <c r="C420" s="7" t="str" cm="1">
        <f t="array" ref="C420">_xlfn.IFS(B420&lt;=$J$5,$K$5,B420&lt;=$J$6,$K$6,B420&lt;=$J$7,$K$7,B420&gt;=$I$8,$K$8)</f>
        <v>Level 1</v>
      </c>
    </row>
    <row r="421" spans="1:3" x14ac:dyDescent="0.25">
      <c r="A421" s="6" t="s">
        <v>2256</v>
      </c>
      <c r="B421" s="25">
        <v>24500</v>
      </c>
      <c r="C421" s="6" t="str" cm="1">
        <f t="array" ref="C421">_xlfn.IFS(B421&lt;=$J$5,$K$5,B421&lt;=$J$6,$K$6,B421&lt;=$J$7,$K$7,B421&gt;=$I$8,$K$8)</f>
        <v>Level 4</v>
      </c>
    </row>
    <row r="422" spans="1:3" x14ac:dyDescent="0.25">
      <c r="A422" s="7" t="s">
        <v>2257</v>
      </c>
      <c r="B422" s="24">
        <v>3500</v>
      </c>
      <c r="C422" s="7" t="str" cm="1">
        <f t="array" ref="C422">_xlfn.IFS(B422&lt;=$J$5,$K$5,B422&lt;=$J$6,$K$6,B422&lt;=$J$7,$K$7,B422&gt;=$I$8,$K$8)</f>
        <v>Level 1</v>
      </c>
    </row>
    <row r="423" spans="1:3" x14ac:dyDescent="0.25">
      <c r="A423" s="6" t="s">
        <v>2258</v>
      </c>
      <c r="B423" s="25">
        <v>5750</v>
      </c>
      <c r="C423" s="6" t="str" cm="1">
        <f t="array" ref="C423">_xlfn.IFS(B423&lt;=$J$5,$K$5,B423&lt;=$J$6,$K$6,B423&lt;=$J$7,$K$7,B423&gt;=$I$8,$K$8)</f>
        <v>Level 1</v>
      </c>
    </row>
    <row r="424" spans="1:3" x14ac:dyDescent="0.25">
      <c r="A424" s="7" t="s">
        <v>2259</v>
      </c>
      <c r="B424" s="24">
        <v>25750</v>
      </c>
      <c r="C424" s="7" t="str" cm="1">
        <f t="array" ref="C424">_xlfn.IFS(B424&lt;=$J$5,$K$5,B424&lt;=$J$6,$K$6,B424&lt;=$J$7,$K$7,B424&gt;=$I$8,$K$8)</f>
        <v>Level 4</v>
      </c>
    </row>
    <row r="425" spans="1:3" x14ac:dyDescent="0.25">
      <c r="A425" s="6" t="s">
        <v>2260</v>
      </c>
      <c r="B425" s="25">
        <v>17000</v>
      </c>
      <c r="C425" s="6" t="str" cm="1">
        <f t="array" ref="C425">_xlfn.IFS(B425&lt;=$J$5,$K$5,B425&lt;=$J$6,$K$6,B425&lt;=$J$7,$K$7,B425&gt;=$I$8,$K$8)</f>
        <v>Level 3</v>
      </c>
    </row>
    <row r="426" spans="1:3" x14ac:dyDescent="0.25">
      <c r="A426" s="7" t="s">
        <v>2261</v>
      </c>
      <c r="B426" s="24">
        <v>4500</v>
      </c>
      <c r="C426" s="7" t="str" cm="1">
        <f t="array" ref="C426">_xlfn.IFS(B426&lt;=$J$5,$K$5,B426&lt;=$J$6,$K$6,B426&lt;=$J$7,$K$7,B426&gt;=$I$8,$K$8)</f>
        <v>Level 1</v>
      </c>
    </row>
    <row r="427" spans="1:3" x14ac:dyDescent="0.25">
      <c r="A427" s="6" t="s">
        <v>2262</v>
      </c>
      <c r="B427" s="25">
        <v>9750</v>
      </c>
      <c r="C427" s="6" t="str" cm="1">
        <f t="array" ref="C427">_xlfn.IFS(B427&lt;=$J$5,$K$5,B427&lt;=$J$6,$K$6,B427&lt;=$J$7,$K$7,B427&gt;=$I$8,$K$8)</f>
        <v>Level 2</v>
      </c>
    </row>
    <row r="428" spans="1:3" x14ac:dyDescent="0.25">
      <c r="A428" s="7" t="s">
        <v>2263</v>
      </c>
      <c r="B428" s="24">
        <v>3750</v>
      </c>
      <c r="C428" s="7" t="str" cm="1">
        <f t="array" ref="C428">_xlfn.IFS(B428&lt;=$J$5,$K$5,B428&lt;=$J$6,$K$6,B428&lt;=$J$7,$K$7,B428&gt;=$I$8,$K$8)</f>
        <v>Level 1</v>
      </c>
    </row>
    <row r="429" spans="1:3" x14ac:dyDescent="0.25">
      <c r="A429" s="6" t="s">
        <v>2264</v>
      </c>
      <c r="B429" s="25">
        <v>6750</v>
      </c>
      <c r="C429" s="6" t="str" cm="1">
        <f t="array" ref="C429">_xlfn.IFS(B429&lt;=$J$5,$K$5,B429&lt;=$J$6,$K$6,B429&lt;=$J$7,$K$7,B429&gt;=$I$8,$K$8)</f>
        <v>Level 1</v>
      </c>
    </row>
    <row r="430" spans="1:3" x14ac:dyDescent="0.25">
      <c r="A430" s="7" t="s">
        <v>2265</v>
      </c>
      <c r="B430" s="24">
        <v>26000</v>
      </c>
      <c r="C430" s="7" t="str" cm="1">
        <f t="array" ref="C430">_xlfn.IFS(B430&lt;=$J$5,$K$5,B430&lt;=$J$6,$K$6,B430&lt;=$J$7,$K$7,B430&gt;=$I$8,$K$8)</f>
        <v>Level 4</v>
      </c>
    </row>
    <row r="431" spans="1:3" x14ac:dyDescent="0.25">
      <c r="A431" s="6" t="s">
        <v>2266</v>
      </c>
      <c r="B431" s="25">
        <v>6000</v>
      </c>
      <c r="C431" s="6" t="str" cm="1">
        <f t="array" ref="C431">_xlfn.IFS(B431&lt;=$J$5,$K$5,B431&lt;=$J$6,$K$6,B431&lt;=$J$7,$K$7,B431&gt;=$I$8,$K$8)</f>
        <v>Level 1</v>
      </c>
    </row>
    <row r="432" spans="1:3" x14ac:dyDescent="0.25">
      <c r="A432" s="7" t="s">
        <v>2267</v>
      </c>
      <c r="B432" s="24">
        <v>8250</v>
      </c>
      <c r="C432" s="7" t="str" cm="1">
        <f t="array" ref="C432">_xlfn.IFS(B432&lt;=$J$5,$K$5,B432&lt;=$J$6,$K$6,B432&lt;=$J$7,$K$7,B432&gt;=$I$8,$K$8)</f>
        <v>Level 2</v>
      </c>
    </row>
    <row r="433" spans="1:3" x14ac:dyDescent="0.25">
      <c r="A433" s="6" t="s">
        <v>2268</v>
      </c>
      <c r="B433" s="25">
        <v>6500</v>
      </c>
      <c r="C433" s="6" t="str" cm="1">
        <f t="array" ref="C433">_xlfn.IFS(B433&lt;=$J$5,$K$5,B433&lt;=$J$6,$K$6,B433&lt;=$J$7,$K$7,B433&gt;=$I$8,$K$8)</f>
        <v>Level 1</v>
      </c>
    </row>
    <row r="434" spans="1:3" x14ac:dyDescent="0.25">
      <c r="A434" s="7" t="s">
        <v>2269</v>
      </c>
      <c r="B434" s="24">
        <v>7250</v>
      </c>
      <c r="C434" s="7" t="str" cm="1">
        <f t="array" ref="C434">_xlfn.IFS(B434&lt;=$J$5,$K$5,B434&lt;=$J$6,$K$6,B434&lt;=$J$7,$K$7,B434&gt;=$I$8,$K$8)</f>
        <v>Level 1</v>
      </c>
    </row>
    <row r="435" spans="1:3" x14ac:dyDescent="0.25">
      <c r="A435" s="6" t="s">
        <v>2270</v>
      </c>
      <c r="B435" s="25">
        <v>2750</v>
      </c>
      <c r="C435" s="6" t="str" cm="1">
        <f t="array" ref="C435">_xlfn.IFS(B435&lt;=$J$5,$K$5,B435&lt;=$J$6,$K$6,B435&lt;=$J$7,$K$7,B435&gt;=$I$8,$K$8)</f>
        <v>Level 1</v>
      </c>
    </row>
    <row r="436" spans="1:3" x14ac:dyDescent="0.25">
      <c r="A436" s="7" t="s">
        <v>2271</v>
      </c>
      <c r="B436" s="24">
        <v>5250</v>
      </c>
      <c r="C436" s="7" t="str" cm="1">
        <f t="array" ref="C436">_xlfn.IFS(B436&lt;=$J$5,$K$5,B436&lt;=$J$6,$K$6,B436&lt;=$J$7,$K$7,B436&gt;=$I$8,$K$8)</f>
        <v>Level 1</v>
      </c>
    </row>
    <row r="437" spans="1:3" x14ac:dyDescent="0.25">
      <c r="A437" s="6" t="s">
        <v>2272</v>
      </c>
      <c r="B437" s="25">
        <v>6500</v>
      </c>
      <c r="C437" s="6" t="str" cm="1">
        <f t="array" ref="C437">_xlfn.IFS(B437&lt;=$J$5,$K$5,B437&lt;=$J$6,$K$6,B437&lt;=$J$7,$K$7,B437&gt;=$I$8,$K$8)</f>
        <v>Level 1</v>
      </c>
    </row>
    <row r="438" spans="1:3" x14ac:dyDescent="0.25">
      <c r="A438" s="7" t="s">
        <v>2273</v>
      </c>
      <c r="B438" s="24">
        <v>7250</v>
      </c>
      <c r="C438" s="7" t="str" cm="1">
        <f t="array" ref="C438">_xlfn.IFS(B438&lt;=$J$5,$K$5,B438&lt;=$J$6,$K$6,B438&lt;=$J$7,$K$7,B438&gt;=$I$8,$K$8)</f>
        <v>Level 1</v>
      </c>
    </row>
    <row r="439" spans="1:3" x14ac:dyDescent="0.25">
      <c r="A439" s="6" t="s">
        <v>2274</v>
      </c>
      <c r="B439" s="25">
        <v>19750</v>
      </c>
      <c r="C439" s="6" t="str" cm="1">
        <f t="array" ref="C439">_xlfn.IFS(B439&lt;=$J$5,$K$5,B439&lt;=$J$6,$K$6,B439&lt;=$J$7,$K$7,B439&gt;=$I$8,$K$8)</f>
        <v>Level 4</v>
      </c>
    </row>
    <row r="440" spans="1:3" x14ac:dyDescent="0.25">
      <c r="A440" s="7" t="s">
        <v>2275</v>
      </c>
      <c r="B440" s="24">
        <v>4250</v>
      </c>
      <c r="C440" s="7" t="str" cm="1">
        <f t="array" ref="C440">_xlfn.IFS(B440&lt;=$J$5,$K$5,B440&lt;=$J$6,$K$6,B440&lt;=$J$7,$K$7,B440&gt;=$I$8,$K$8)</f>
        <v>Level 1</v>
      </c>
    </row>
    <row r="441" spans="1:3" x14ac:dyDescent="0.25">
      <c r="A441" s="6" t="s">
        <v>2276</v>
      </c>
      <c r="B441" s="25">
        <v>4000</v>
      </c>
      <c r="C441" s="6" t="str" cm="1">
        <f t="array" ref="C441">_xlfn.IFS(B441&lt;=$J$5,$K$5,B441&lt;=$J$6,$K$6,B441&lt;=$J$7,$K$7,B441&gt;=$I$8,$K$8)</f>
        <v>Level 1</v>
      </c>
    </row>
    <row r="442" spans="1:3" x14ac:dyDescent="0.25">
      <c r="A442" s="7" t="s">
        <v>2277</v>
      </c>
      <c r="B442" s="24">
        <v>24500</v>
      </c>
      <c r="C442" s="7" t="str" cm="1">
        <f t="array" ref="C442">_xlfn.IFS(B442&lt;=$J$5,$K$5,B442&lt;=$J$6,$K$6,B442&lt;=$J$7,$K$7,B442&gt;=$I$8,$K$8)</f>
        <v>Level 4</v>
      </c>
    </row>
    <row r="443" spans="1:3" x14ac:dyDescent="0.25">
      <c r="A443" s="6" t="s">
        <v>2278</v>
      </c>
      <c r="B443" s="25">
        <v>4500</v>
      </c>
      <c r="C443" s="6" t="str" cm="1">
        <f t="array" ref="C443">_xlfn.IFS(B443&lt;=$J$5,$K$5,B443&lt;=$J$6,$K$6,B443&lt;=$J$7,$K$7,B443&gt;=$I$8,$K$8)</f>
        <v>Level 1</v>
      </c>
    </row>
    <row r="444" spans="1:3" x14ac:dyDescent="0.25">
      <c r="A444" s="7" t="s">
        <v>2279</v>
      </c>
      <c r="B444" s="24">
        <v>3000</v>
      </c>
      <c r="C444" s="7" t="str" cm="1">
        <f t="array" ref="C444">_xlfn.IFS(B444&lt;=$J$5,$K$5,B444&lt;=$J$6,$K$6,B444&lt;=$J$7,$K$7,B444&gt;=$I$8,$K$8)</f>
        <v>Level 1</v>
      </c>
    </row>
    <row r="445" spans="1:3" x14ac:dyDescent="0.25">
      <c r="A445" s="6" t="s">
        <v>2280</v>
      </c>
      <c r="B445" s="25">
        <v>6750</v>
      </c>
      <c r="C445" s="6" t="str" cm="1">
        <f t="array" ref="C445">_xlfn.IFS(B445&lt;=$J$5,$K$5,B445&lt;=$J$6,$K$6,B445&lt;=$J$7,$K$7,B445&gt;=$I$8,$K$8)</f>
        <v>Level 1</v>
      </c>
    </row>
    <row r="446" spans="1:3" x14ac:dyDescent="0.25">
      <c r="A446" s="7" t="s">
        <v>2281</v>
      </c>
      <c r="B446" s="24">
        <v>9250</v>
      </c>
      <c r="C446" s="7" t="str" cm="1">
        <f t="array" ref="C446">_xlfn.IFS(B446&lt;=$J$5,$K$5,B446&lt;=$J$6,$K$6,B446&lt;=$J$7,$K$7,B446&gt;=$I$8,$K$8)</f>
        <v>Level 2</v>
      </c>
    </row>
    <row r="447" spans="1:3" x14ac:dyDescent="0.25">
      <c r="A447" s="6" t="s">
        <v>2282</v>
      </c>
      <c r="B447" s="25">
        <v>4750</v>
      </c>
      <c r="C447" s="6" t="str" cm="1">
        <f t="array" ref="C447">_xlfn.IFS(B447&lt;=$J$5,$K$5,B447&lt;=$J$6,$K$6,B447&lt;=$J$7,$K$7,B447&gt;=$I$8,$K$8)</f>
        <v>Level 1</v>
      </c>
    </row>
    <row r="448" spans="1:3" x14ac:dyDescent="0.25">
      <c r="A448" s="7" t="s">
        <v>2283</v>
      </c>
      <c r="B448" s="24">
        <v>7500</v>
      </c>
      <c r="C448" s="7" t="str" cm="1">
        <f t="array" ref="C448">_xlfn.IFS(B448&lt;=$J$5,$K$5,B448&lt;=$J$6,$K$6,B448&lt;=$J$7,$K$7,B448&gt;=$I$8,$K$8)</f>
        <v>Level 1</v>
      </c>
    </row>
    <row r="449" spans="1:3" x14ac:dyDescent="0.25">
      <c r="A449" s="6" t="s">
        <v>2284</v>
      </c>
      <c r="B449" s="25">
        <v>7500</v>
      </c>
      <c r="C449" s="6" t="str" cm="1">
        <f t="array" ref="C449">_xlfn.IFS(B449&lt;=$J$5,$K$5,B449&lt;=$J$6,$K$6,B449&lt;=$J$7,$K$7,B449&gt;=$I$8,$K$8)</f>
        <v>Level 1</v>
      </c>
    </row>
    <row r="450" spans="1:3" x14ac:dyDescent="0.25">
      <c r="A450" s="7" t="s">
        <v>2285</v>
      </c>
      <c r="B450" s="24">
        <v>6250</v>
      </c>
      <c r="C450" s="7" t="str" cm="1">
        <f t="array" ref="C450">_xlfn.IFS(B450&lt;=$J$5,$K$5,B450&lt;=$J$6,$K$6,B450&lt;=$J$7,$K$7,B450&gt;=$I$8,$K$8)</f>
        <v>Level 1</v>
      </c>
    </row>
    <row r="451" spans="1:3" x14ac:dyDescent="0.25">
      <c r="A451" s="6" t="s">
        <v>2286</v>
      </c>
      <c r="B451" s="25">
        <v>6500</v>
      </c>
      <c r="C451" s="6" t="str" cm="1">
        <f t="array" ref="C451">_xlfn.IFS(B451&lt;=$J$5,$K$5,B451&lt;=$J$6,$K$6,B451&lt;=$J$7,$K$7,B451&gt;=$I$8,$K$8)</f>
        <v>Level 1</v>
      </c>
    </row>
    <row r="452" spans="1:3" x14ac:dyDescent="0.25">
      <c r="A452" s="7" t="s">
        <v>2287</v>
      </c>
      <c r="B452" s="24">
        <v>2750</v>
      </c>
      <c r="C452" s="7" t="str" cm="1">
        <f t="array" ref="C452">_xlfn.IFS(B452&lt;=$J$5,$K$5,B452&lt;=$J$6,$K$6,B452&lt;=$J$7,$K$7,B452&gt;=$I$8,$K$8)</f>
        <v>Level 1</v>
      </c>
    </row>
    <row r="453" spans="1:3" x14ac:dyDescent="0.25">
      <c r="A453" s="6" t="s">
        <v>2288</v>
      </c>
      <c r="B453" s="25">
        <v>4750</v>
      </c>
      <c r="C453" s="6" t="str" cm="1">
        <f t="array" ref="C453">_xlfn.IFS(B453&lt;=$J$5,$K$5,B453&lt;=$J$6,$K$6,B453&lt;=$J$7,$K$7,B453&gt;=$I$8,$K$8)</f>
        <v>Level 1</v>
      </c>
    </row>
    <row r="454" spans="1:3" x14ac:dyDescent="0.25">
      <c r="A454" s="7" t="s">
        <v>2289</v>
      </c>
      <c r="B454" s="24">
        <v>5750</v>
      </c>
      <c r="C454" s="7" t="str" cm="1">
        <f t="array" ref="C454">_xlfn.IFS(B454&lt;=$J$5,$K$5,B454&lt;=$J$6,$K$6,B454&lt;=$J$7,$K$7,B454&gt;=$I$8,$K$8)</f>
        <v>Level 1</v>
      </c>
    </row>
    <row r="455" spans="1:3" x14ac:dyDescent="0.25">
      <c r="A455" s="6" t="s">
        <v>2290</v>
      </c>
      <c r="B455" s="25">
        <v>8250</v>
      </c>
      <c r="C455" s="6" t="str" cm="1">
        <f t="array" ref="C455">_xlfn.IFS(B455&lt;=$J$5,$K$5,B455&lt;=$J$6,$K$6,B455&lt;=$J$7,$K$7,B455&gt;=$I$8,$K$8)</f>
        <v>Level 2</v>
      </c>
    </row>
    <row r="456" spans="1:3" x14ac:dyDescent="0.25">
      <c r="A456" s="7" t="s">
        <v>2291</v>
      </c>
      <c r="B456" s="24">
        <v>4500</v>
      </c>
      <c r="C456" s="7" t="str" cm="1">
        <f t="array" ref="C456">_xlfn.IFS(B456&lt;=$J$5,$K$5,B456&lt;=$J$6,$K$6,B456&lt;=$J$7,$K$7,B456&gt;=$I$8,$K$8)</f>
        <v>Level 1</v>
      </c>
    </row>
    <row r="457" spans="1:3" x14ac:dyDescent="0.25">
      <c r="A457" s="6" t="s">
        <v>2292</v>
      </c>
      <c r="B457" s="25">
        <v>6750</v>
      </c>
      <c r="C457" s="6" t="str" cm="1">
        <f t="array" ref="C457">_xlfn.IFS(B457&lt;=$J$5,$K$5,B457&lt;=$J$6,$K$6,B457&lt;=$J$7,$K$7,B457&gt;=$I$8,$K$8)</f>
        <v>Level 1</v>
      </c>
    </row>
    <row r="458" spans="1:3" x14ac:dyDescent="0.25">
      <c r="A458" s="7" t="s">
        <v>2293</v>
      </c>
      <c r="B458" s="24">
        <v>3000</v>
      </c>
      <c r="C458" s="7" t="str" cm="1">
        <f t="array" ref="C458">_xlfn.IFS(B458&lt;=$J$5,$K$5,B458&lt;=$J$6,$K$6,B458&lt;=$J$7,$K$7,B458&gt;=$I$8,$K$8)</f>
        <v>Level 1</v>
      </c>
    </row>
    <row r="459" spans="1:3" x14ac:dyDescent="0.25">
      <c r="A459" s="6" t="s">
        <v>2294</v>
      </c>
      <c r="B459" s="25">
        <v>2500</v>
      </c>
      <c r="C459" s="6" t="str" cm="1">
        <f t="array" ref="C459">_xlfn.IFS(B459&lt;=$J$5,$K$5,B459&lt;=$J$6,$K$6,B459&lt;=$J$7,$K$7,B459&gt;=$I$8,$K$8)</f>
        <v>Level 1</v>
      </c>
    </row>
    <row r="460" spans="1:3" x14ac:dyDescent="0.25">
      <c r="A460" s="7" t="s">
        <v>2295</v>
      </c>
      <c r="B460" s="24">
        <v>6000</v>
      </c>
      <c r="C460" s="7" t="str" cm="1">
        <f t="array" ref="C460">_xlfn.IFS(B460&lt;=$J$5,$K$5,B460&lt;=$J$6,$K$6,B460&lt;=$J$7,$K$7,B460&gt;=$I$8,$K$8)</f>
        <v>Level 1</v>
      </c>
    </row>
    <row r="461" spans="1:3" x14ac:dyDescent="0.25">
      <c r="A461" s="6" t="s">
        <v>2296</v>
      </c>
      <c r="B461" s="25">
        <v>16500</v>
      </c>
      <c r="C461" s="6" t="str" cm="1">
        <f t="array" ref="C461">_xlfn.IFS(B461&lt;=$J$5,$K$5,B461&lt;=$J$6,$K$6,B461&lt;=$J$7,$K$7,B461&gt;=$I$8,$K$8)</f>
        <v>Level 3</v>
      </c>
    </row>
    <row r="462" spans="1:3" x14ac:dyDescent="0.25">
      <c r="A462" s="7" t="s">
        <v>2297</v>
      </c>
      <c r="B462" s="24">
        <v>3000</v>
      </c>
      <c r="C462" s="7" t="str" cm="1">
        <f t="array" ref="C462">_xlfn.IFS(B462&lt;=$J$5,$K$5,B462&lt;=$J$6,$K$6,B462&lt;=$J$7,$K$7,B462&gt;=$I$8,$K$8)</f>
        <v>Level 1</v>
      </c>
    </row>
    <row r="463" spans="1:3" x14ac:dyDescent="0.25">
      <c r="A463" s="6" t="s">
        <v>2298</v>
      </c>
      <c r="B463" s="25">
        <v>11750</v>
      </c>
      <c r="C463" s="6" t="str" cm="1">
        <f t="array" ref="C463">_xlfn.IFS(B463&lt;=$J$5,$K$5,B463&lt;=$J$6,$K$6,B463&lt;=$J$7,$K$7,B463&gt;=$I$8,$K$8)</f>
        <v>Level 2</v>
      </c>
    </row>
    <row r="464" spans="1:3" x14ac:dyDescent="0.25">
      <c r="A464" s="7" t="s">
        <v>2299</v>
      </c>
      <c r="B464" s="24">
        <v>6000</v>
      </c>
      <c r="C464" s="7" t="str" cm="1">
        <f t="array" ref="C464">_xlfn.IFS(B464&lt;=$J$5,$K$5,B464&lt;=$J$6,$K$6,B464&lt;=$J$7,$K$7,B464&gt;=$I$8,$K$8)</f>
        <v>Level 1</v>
      </c>
    </row>
    <row r="465" spans="1:3" x14ac:dyDescent="0.25">
      <c r="A465" s="6" t="s">
        <v>2300</v>
      </c>
      <c r="B465" s="25">
        <v>6250</v>
      </c>
      <c r="C465" s="6" t="str" cm="1">
        <f t="array" ref="C465">_xlfn.IFS(B465&lt;=$J$5,$K$5,B465&lt;=$J$6,$K$6,B465&lt;=$J$7,$K$7,B465&gt;=$I$8,$K$8)</f>
        <v>Level 1</v>
      </c>
    </row>
    <row r="466" spans="1:3" x14ac:dyDescent="0.25">
      <c r="A466" s="7" t="s">
        <v>2301</v>
      </c>
      <c r="B466" s="24">
        <v>8500</v>
      </c>
      <c r="C466" s="7" t="str" cm="1">
        <f t="array" ref="C466">_xlfn.IFS(B466&lt;=$J$5,$K$5,B466&lt;=$J$6,$K$6,B466&lt;=$J$7,$K$7,B466&gt;=$I$8,$K$8)</f>
        <v>Level 2</v>
      </c>
    </row>
    <row r="467" spans="1:3" x14ac:dyDescent="0.25">
      <c r="A467" s="6" t="s">
        <v>2302</v>
      </c>
      <c r="B467" s="25">
        <v>2500</v>
      </c>
      <c r="C467" s="6" t="str" cm="1">
        <f t="array" ref="C467">_xlfn.IFS(B467&lt;=$J$5,$K$5,B467&lt;=$J$6,$K$6,B467&lt;=$J$7,$K$7,B467&gt;=$I$8,$K$8)</f>
        <v>Level 1</v>
      </c>
    </row>
    <row r="468" spans="1:3" x14ac:dyDescent="0.25">
      <c r="A468" s="7" t="s">
        <v>2303</v>
      </c>
      <c r="B468" s="24">
        <v>3500</v>
      </c>
      <c r="C468" s="7" t="str" cm="1">
        <f t="array" ref="C468">_xlfn.IFS(B468&lt;=$J$5,$K$5,B468&lt;=$J$6,$K$6,B468&lt;=$J$7,$K$7,B468&gt;=$I$8,$K$8)</f>
        <v>Level 1</v>
      </c>
    </row>
    <row r="469" spans="1:3" x14ac:dyDescent="0.25">
      <c r="A469" s="6" t="s">
        <v>2304</v>
      </c>
      <c r="B469" s="25">
        <v>6000</v>
      </c>
      <c r="C469" s="6" t="str" cm="1">
        <f t="array" ref="C469">_xlfn.IFS(B469&lt;=$J$5,$K$5,B469&lt;=$J$6,$K$6,B469&lt;=$J$7,$K$7,B469&gt;=$I$8,$K$8)</f>
        <v>Level 1</v>
      </c>
    </row>
    <row r="470" spans="1:3" x14ac:dyDescent="0.25">
      <c r="A470" s="7" t="s">
        <v>2305</v>
      </c>
      <c r="B470" s="24">
        <v>2500</v>
      </c>
      <c r="C470" s="7" t="str" cm="1">
        <f t="array" ref="C470">_xlfn.IFS(B470&lt;=$J$5,$K$5,B470&lt;=$J$6,$K$6,B470&lt;=$J$7,$K$7,B470&gt;=$I$8,$K$8)</f>
        <v>Level 1</v>
      </c>
    </row>
    <row r="471" spans="1:3" x14ac:dyDescent="0.25">
      <c r="A471" s="6" t="s">
        <v>2306</v>
      </c>
      <c r="B471" s="25">
        <v>28000</v>
      </c>
      <c r="C471" s="6" t="str" cm="1">
        <f t="array" ref="C471">_xlfn.IFS(B471&lt;=$J$5,$K$5,B471&lt;=$J$6,$K$6,B471&lt;=$J$7,$K$7,B471&gt;=$I$8,$K$8)</f>
        <v>Level 4</v>
      </c>
    </row>
    <row r="472" spans="1:3" x14ac:dyDescent="0.25">
      <c r="A472" s="7" t="s">
        <v>2307</v>
      </c>
      <c r="B472" s="24">
        <v>3000</v>
      </c>
      <c r="C472" s="7" t="str" cm="1">
        <f t="array" ref="C472">_xlfn.IFS(B472&lt;=$J$5,$K$5,B472&lt;=$J$6,$K$6,B472&lt;=$J$7,$K$7,B472&gt;=$I$8,$K$8)</f>
        <v>Level 1</v>
      </c>
    </row>
    <row r="473" spans="1:3" x14ac:dyDescent="0.25">
      <c r="A473" s="6" t="s">
        <v>2308</v>
      </c>
      <c r="B473" s="25">
        <v>5750</v>
      </c>
      <c r="C473" s="6" t="str" cm="1">
        <f t="array" ref="C473">_xlfn.IFS(B473&lt;=$J$5,$K$5,B473&lt;=$J$6,$K$6,B473&lt;=$J$7,$K$7,B473&gt;=$I$8,$K$8)</f>
        <v>Level 1</v>
      </c>
    </row>
    <row r="474" spans="1:3" x14ac:dyDescent="0.25">
      <c r="A474" s="7" t="s">
        <v>2309</v>
      </c>
      <c r="B474" s="24">
        <v>5500</v>
      </c>
      <c r="C474" s="7" t="str" cm="1">
        <f t="array" ref="C474">_xlfn.IFS(B474&lt;=$J$5,$K$5,B474&lt;=$J$6,$K$6,B474&lt;=$J$7,$K$7,B474&gt;=$I$8,$K$8)</f>
        <v>Level 1</v>
      </c>
    </row>
    <row r="475" spans="1:3" x14ac:dyDescent="0.25">
      <c r="A475" s="6" t="s">
        <v>2310</v>
      </c>
      <c r="B475" s="25">
        <v>5250</v>
      </c>
      <c r="C475" s="6" t="str" cm="1">
        <f t="array" ref="C475">_xlfn.IFS(B475&lt;=$J$5,$K$5,B475&lt;=$J$6,$K$6,B475&lt;=$J$7,$K$7,B475&gt;=$I$8,$K$8)</f>
        <v>Level 1</v>
      </c>
    </row>
    <row r="476" spans="1:3" x14ac:dyDescent="0.25">
      <c r="A476" s="7" t="s">
        <v>2311</v>
      </c>
      <c r="B476" s="24">
        <v>9750</v>
      </c>
      <c r="C476" s="7" t="str" cm="1">
        <f t="array" ref="C476">_xlfn.IFS(B476&lt;=$J$5,$K$5,B476&lt;=$J$6,$K$6,B476&lt;=$J$7,$K$7,B476&gt;=$I$8,$K$8)</f>
        <v>Level 2</v>
      </c>
    </row>
    <row r="477" spans="1:3" x14ac:dyDescent="0.25">
      <c r="A477" s="6" t="s">
        <v>2312</v>
      </c>
      <c r="B477" s="25">
        <v>4750</v>
      </c>
      <c r="C477" s="6" t="str" cm="1">
        <f t="array" ref="C477">_xlfn.IFS(B477&lt;=$J$5,$K$5,B477&lt;=$J$6,$K$6,B477&lt;=$J$7,$K$7,B477&gt;=$I$8,$K$8)</f>
        <v>Level 1</v>
      </c>
    </row>
    <row r="478" spans="1:3" x14ac:dyDescent="0.25">
      <c r="A478" s="7" t="s">
        <v>2313</v>
      </c>
      <c r="B478" s="24">
        <v>15000</v>
      </c>
      <c r="C478" s="7" t="str" cm="1">
        <f t="array" ref="C478">_xlfn.IFS(B478&lt;=$J$5,$K$5,B478&lt;=$J$6,$K$6,B478&lt;=$J$7,$K$7,B478&gt;=$I$8,$K$8)</f>
        <v>Level 3</v>
      </c>
    </row>
    <row r="479" spans="1:3" x14ac:dyDescent="0.25">
      <c r="A479" s="6" t="s">
        <v>2314</v>
      </c>
      <c r="B479" s="25">
        <v>8250</v>
      </c>
      <c r="C479" s="6" t="str" cm="1">
        <f t="array" ref="C479">_xlfn.IFS(B479&lt;=$J$5,$K$5,B479&lt;=$J$6,$K$6,B479&lt;=$J$7,$K$7,B479&gt;=$I$8,$K$8)</f>
        <v>Level 2</v>
      </c>
    </row>
    <row r="480" spans="1:3" x14ac:dyDescent="0.25">
      <c r="A480" s="7" t="s">
        <v>1929</v>
      </c>
      <c r="B480" s="24">
        <v>5000</v>
      </c>
      <c r="C480" s="7" t="str" cm="1">
        <f t="array" ref="C480">_xlfn.IFS(B480&lt;=$J$5,$K$5,B480&lt;=$J$6,$K$6,B480&lt;=$J$7,$K$7,B480&gt;=$I$8,$K$8)</f>
        <v>Level 1</v>
      </c>
    </row>
    <row r="481" spans="1:3" x14ac:dyDescent="0.25">
      <c r="A481" s="6" t="s">
        <v>2315</v>
      </c>
      <c r="B481" s="25">
        <v>2500</v>
      </c>
      <c r="C481" s="6" t="str" cm="1">
        <f t="array" ref="C481">_xlfn.IFS(B481&lt;=$J$5,$K$5,B481&lt;=$J$6,$K$6,B481&lt;=$J$7,$K$7,B481&gt;=$I$8,$K$8)</f>
        <v>Level 1</v>
      </c>
    </row>
    <row r="482" spans="1:3" x14ac:dyDescent="0.25">
      <c r="A482" s="7" t="s">
        <v>2316</v>
      </c>
      <c r="B482" s="24">
        <v>2500</v>
      </c>
      <c r="C482" s="7" t="str" cm="1">
        <f t="array" ref="C482">_xlfn.IFS(B482&lt;=$J$5,$K$5,B482&lt;=$J$6,$K$6,B482&lt;=$J$7,$K$7,B482&gt;=$I$8,$K$8)</f>
        <v>Level 1</v>
      </c>
    </row>
    <row r="483" spans="1:3" x14ac:dyDescent="0.25">
      <c r="A483" s="6" t="s">
        <v>2317</v>
      </c>
      <c r="B483" s="25">
        <v>5750</v>
      </c>
      <c r="C483" s="6" t="str" cm="1">
        <f t="array" ref="C483">_xlfn.IFS(B483&lt;=$J$5,$K$5,B483&lt;=$J$6,$K$6,B483&lt;=$J$7,$K$7,B483&gt;=$I$8,$K$8)</f>
        <v>Level 1</v>
      </c>
    </row>
    <row r="484" spans="1:3" x14ac:dyDescent="0.25">
      <c r="A484" s="7" t="s">
        <v>2318</v>
      </c>
      <c r="B484" s="24">
        <v>5750</v>
      </c>
      <c r="C484" s="7" t="str" cm="1">
        <f t="array" ref="C484">_xlfn.IFS(B484&lt;=$J$5,$K$5,B484&lt;=$J$6,$K$6,B484&lt;=$J$7,$K$7,B484&gt;=$I$8,$K$8)</f>
        <v>Level 1</v>
      </c>
    </row>
    <row r="485" spans="1:3" x14ac:dyDescent="0.25">
      <c r="A485" s="6" t="s">
        <v>2319</v>
      </c>
      <c r="B485" s="25">
        <v>8250</v>
      </c>
      <c r="C485" s="6" t="str" cm="1">
        <f t="array" ref="C485">_xlfn.IFS(B485&lt;=$J$5,$K$5,B485&lt;=$J$6,$K$6,B485&lt;=$J$7,$K$7,B485&gt;=$I$8,$K$8)</f>
        <v>Level 2</v>
      </c>
    </row>
    <row r="486" spans="1:3" x14ac:dyDescent="0.25">
      <c r="A486" s="7" t="s">
        <v>2320</v>
      </c>
      <c r="B486" s="24">
        <v>24250</v>
      </c>
      <c r="C486" s="7" t="str" cm="1">
        <f t="array" ref="C486">_xlfn.IFS(B486&lt;=$J$5,$K$5,B486&lt;=$J$6,$K$6,B486&lt;=$J$7,$K$7,B486&gt;=$I$8,$K$8)</f>
        <v>Level 4</v>
      </c>
    </row>
    <row r="487" spans="1:3" x14ac:dyDescent="0.25">
      <c r="A487" s="6" t="s">
        <v>2321</v>
      </c>
      <c r="B487" s="25">
        <v>6250</v>
      </c>
      <c r="C487" s="6" t="str" cm="1">
        <f t="array" ref="C487">_xlfn.IFS(B487&lt;=$J$5,$K$5,B487&lt;=$J$6,$K$6,B487&lt;=$J$7,$K$7,B487&gt;=$I$8,$K$8)</f>
        <v>Level 1</v>
      </c>
    </row>
    <row r="488" spans="1:3" x14ac:dyDescent="0.25">
      <c r="A488" s="7" t="s">
        <v>2322</v>
      </c>
      <c r="B488" s="24">
        <v>17250</v>
      </c>
      <c r="C488" s="7" t="str" cm="1">
        <f t="array" ref="C488">_xlfn.IFS(B488&lt;=$J$5,$K$5,B488&lt;=$J$6,$K$6,B488&lt;=$J$7,$K$7,B488&gt;=$I$8,$K$8)</f>
        <v>Level 3</v>
      </c>
    </row>
    <row r="489" spans="1:3" x14ac:dyDescent="0.25">
      <c r="A489" s="6" t="s">
        <v>2323</v>
      </c>
      <c r="B489" s="25">
        <v>2750</v>
      </c>
      <c r="C489" s="6" t="str" cm="1">
        <f t="array" ref="C489">_xlfn.IFS(B489&lt;=$J$5,$K$5,B489&lt;=$J$6,$K$6,B489&lt;=$J$7,$K$7,B489&gt;=$I$8,$K$8)</f>
        <v>Level 1</v>
      </c>
    </row>
    <row r="490" spans="1:3" x14ac:dyDescent="0.25">
      <c r="A490" s="7" t="s">
        <v>2324</v>
      </c>
      <c r="B490" s="24">
        <v>7000</v>
      </c>
      <c r="C490" s="7" t="str" cm="1">
        <f t="array" ref="C490">_xlfn.IFS(B490&lt;=$J$5,$K$5,B490&lt;=$J$6,$K$6,B490&lt;=$J$7,$K$7,B490&gt;=$I$8,$K$8)</f>
        <v>Level 1</v>
      </c>
    </row>
    <row r="491" spans="1:3" x14ac:dyDescent="0.25">
      <c r="A491" s="6" t="s">
        <v>2325</v>
      </c>
      <c r="B491" s="25">
        <v>4500</v>
      </c>
      <c r="C491" s="6" t="str" cm="1">
        <f t="array" ref="C491">_xlfn.IFS(B491&lt;=$J$5,$K$5,B491&lt;=$J$6,$K$6,B491&lt;=$J$7,$K$7,B491&gt;=$I$8,$K$8)</f>
        <v>Level 1</v>
      </c>
    </row>
    <row r="492" spans="1:3" x14ac:dyDescent="0.25">
      <c r="A492" s="7" t="s">
        <v>2326</v>
      </c>
      <c r="B492" s="24">
        <v>3500</v>
      </c>
      <c r="C492" s="7" t="str" cm="1">
        <f t="array" ref="C492">_xlfn.IFS(B492&lt;=$J$5,$K$5,B492&lt;=$J$6,$K$6,B492&lt;=$J$7,$K$7,B492&gt;=$I$8,$K$8)</f>
        <v>Level 1</v>
      </c>
    </row>
    <row r="493" spans="1:3" x14ac:dyDescent="0.25">
      <c r="A493" s="6" t="s">
        <v>2327</v>
      </c>
      <c r="B493" s="25">
        <v>3750</v>
      </c>
      <c r="C493" s="6" t="str" cm="1">
        <f t="array" ref="C493">_xlfn.IFS(B493&lt;=$J$5,$K$5,B493&lt;=$J$6,$K$6,B493&lt;=$J$7,$K$7,B493&gt;=$I$8,$K$8)</f>
        <v>Level 1</v>
      </c>
    </row>
    <row r="494" spans="1:3" x14ac:dyDescent="0.25">
      <c r="A494" s="7" t="s">
        <v>2328</v>
      </c>
      <c r="B494" s="24">
        <v>6750</v>
      </c>
      <c r="C494" s="7" t="str" cm="1">
        <f t="array" ref="C494">_xlfn.IFS(B494&lt;=$J$5,$K$5,B494&lt;=$J$6,$K$6,B494&lt;=$J$7,$K$7,B494&gt;=$I$8,$K$8)</f>
        <v>Level 1</v>
      </c>
    </row>
    <row r="495" spans="1:3" x14ac:dyDescent="0.25">
      <c r="A495" s="6" t="s">
        <v>2329</v>
      </c>
      <c r="B495" s="25">
        <v>7750</v>
      </c>
      <c r="C495" s="6" t="str" cm="1">
        <f t="array" ref="C495">_xlfn.IFS(B495&lt;=$J$5,$K$5,B495&lt;=$J$6,$K$6,B495&lt;=$J$7,$K$7,B495&gt;=$I$8,$K$8)</f>
        <v>Level 1</v>
      </c>
    </row>
    <row r="496" spans="1:3" x14ac:dyDescent="0.25">
      <c r="A496" s="7" t="s">
        <v>2330</v>
      </c>
      <c r="B496" s="24">
        <v>3750</v>
      </c>
      <c r="C496" s="7" t="str" cm="1">
        <f t="array" ref="C496">_xlfn.IFS(B496&lt;=$J$5,$K$5,B496&lt;=$J$6,$K$6,B496&lt;=$J$7,$K$7,B496&gt;=$I$8,$K$8)</f>
        <v>Level 1</v>
      </c>
    </row>
    <row r="497" spans="1:3" x14ac:dyDescent="0.25">
      <c r="A497" s="6" t="s">
        <v>2331</v>
      </c>
      <c r="B497" s="25">
        <v>24000</v>
      </c>
      <c r="C497" s="6" t="str" cm="1">
        <f t="array" ref="C497">_xlfn.IFS(B497&lt;=$J$5,$K$5,B497&lt;=$J$6,$K$6,B497&lt;=$J$7,$K$7,B497&gt;=$I$8,$K$8)</f>
        <v>Level 4</v>
      </c>
    </row>
    <row r="498" spans="1:3" x14ac:dyDescent="0.25">
      <c r="A498" s="7" t="s">
        <v>2332</v>
      </c>
      <c r="B498" s="24">
        <v>8250</v>
      </c>
      <c r="C498" s="7" t="str" cm="1">
        <f t="array" ref="C498">_xlfn.IFS(B498&lt;=$J$5,$K$5,B498&lt;=$J$6,$K$6,B498&lt;=$J$7,$K$7,B498&gt;=$I$8,$K$8)</f>
        <v>Level 2</v>
      </c>
    </row>
    <row r="499" spans="1:3" x14ac:dyDescent="0.25">
      <c r="A499" s="6" t="s">
        <v>2333</v>
      </c>
      <c r="B499" s="25">
        <v>13000</v>
      </c>
      <c r="C499" s="6" t="str" cm="1">
        <f t="array" ref="C499">_xlfn.IFS(B499&lt;=$J$5,$K$5,B499&lt;=$J$6,$K$6,B499&lt;=$J$7,$K$7,B499&gt;=$I$8,$K$8)</f>
        <v>Level 3</v>
      </c>
    </row>
    <row r="500" spans="1:3" x14ac:dyDescent="0.25">
      <c r="A500" s="7" t="s">
        <v>2334</v>
      </c>
      <c r="B500" s="24">
        <v>6000</v>
      </c>
      <c r="C500" s="7" t="str" cm="1">
        <f t="array" ref="C500">_xlfn.IFS(B500&lt;=$J$5,$K$5,B500&lt;=$J$6,$K$6,B500&lt;=$J$7,$K$7,B500&gt;=$I$8,$K$8)</f>
        <v>Level 1</v>
      </c>
    </row>
    <row r="501" spans="1:3" x14ac:dyDescent="0.25">
      <c r="A501" s="6" t="s">
        <v>2335</v>
      </c>
      <c r="B501" s="25">
        <v>27750</v>
      </c>
      <c r="C501" s="6" t="str" cm="1">
        <f t="array" ref="C501">_xlfn.IFS(B501&lt;=$J$5,$K$5,B501&lt;=$J$6,$K$6,B501&lt;=$J$7,$K$7,B501&gt;=$I$8,$K$8)</f>
        <v>Level 4</v>
      </c>
    </row>
    <row r="502" spans="1:3" x14ac:dyDescent="0.25">
      <c r="A502" s="7" t="s">
        <v>2336</v>
      </c>
      <c r="B502" s="24">
        <v>5000</v>
      </c>
      <c r="C502" s="7" t="str" cm="1">
        <f t="array" ref="C502">_xlfn.IFS(B502&lt;=$J$5,$K$5,B502&lt;=$J$6,$K$6,B502&lt;=$J$7,$K$7,B502&gt;=$I$8,$K$8)</f>
        <v>Level 1</v>
      </c>
    </row>
    <row r="503" spans="1:3" x14ac:dyDescent="0.25">
      <c r="A503" s="6" t="s">
        <v>2337</v>
      </c>
      <c r="B503" s="25">
        <v>13750</v>
      </c>
      <c r="C503" s="6" t="str" cm="1">
        <f t="array" ref="C503">_xlfn.IFS(B503&lt;=$J$5,$K$5,B503&lt;=$J$6,$K$6,B503&lt;=$J$7,$K$7,B503&gt;=$I$8,$K$8)</f>
        <v>Level 3</v>
      </c>
    </row>
    <row r="504" spans="1:3" x14ac:dyDescent="0.25">
      <c r="A504" s="7" t="s">
        <v>2338</v>
      </c>
      <c r="B504" s="24">
        <v>26500</v>
      </c>
      <c r="C504" s="7" t="str" cm="1">
        <f t="array" ref="C504">_xlfn.IFS(B504&lt;=$J$5,$K$5,B504&lt;=$J$6,$K$6,B504&lt;=$J$7,$K$7,B504&gt;=$I$8,$K$8)</f>
        <v>Level 4</v>
      </c>
    </row>
    <row r="505" spans="1:3" x14ac:dyDescent="0.25">
      <c r="A505" s="6" t="s">
        <v>2339</v>
      </c>
      <c r="B505" s="25">
        <v>19000</v>
      </c>
      <c r="C505" s="6" t="str" cm="1">
        <f t="array" ref="C505">_xlfn.IFS(B505&lt;=$J$5,$K$5,B505&lt;=$J$6,$K$6,B505&lt;=$J$7,$K$7,B505&gt;=$I$8,$K$8)</f>
        <v>Level 4</v>
      </c>
    </row>
    <row r="506" spans="1:3" x14ac:dyDescent="0.25">
      <c r="A506" s="7" t="s">
        <v>2340</v>
      </c>
      <c r="B506" s="24">
        <v>5250</v>
      </c>
      <c r="C506" s="7" t="str" cm="1">
        <f t="array" ref="C506">_xlfn.IFS(B506&lt;=$J$5,$K$5,B506&lt;=$J$6,$K$6,B506&lt;=$J$7,$K$7,B506&gt;=$I$8,$K$8)</f>
        <v>Level 1</v>
      </c>
    </row>
    <row r="507" spans="1:3" x14ac:dyDescent="0.25">
      <c r="A507" s="6" t="s">
        <v>2341</v>
      </c>
      <c r="B507" s="25">
        <v>6000</v>
      </c>
      <c r="C507" s="6" t="str" cm="1">
        <f t="array" ref="C507">_xlfn.IFS(B507&lt;=$J$5,$K$5,B507&lt;=$J$6,$K$6,B507&lt;=$J$7,$K$7,B507&gt;=$I$8,$K$8)</f>
        <v>Level 1</v>
      </c>
    </row>
    <row r="508" spans="1:3" x14ac:dyDescent="0.25">
      <c r="A508" s="7" t="s">
        <v>2342</v>
      </c>
      <c r="B508" s="24">
        <v>5250</v>
      </c>
      <c r="C508" s="7" t="str" cm="1">
        <f t="array" ref="C508">_xlfn.IFS(B508&lt;=$J$5,$K$5,B508&lt;=$J$6,$K$6,B508&lt;=$J$7,$K$7,B508&gt;=$I$8,$K$8)</f>
        <v>Level 1</v>
      </c>
    </row>
    <row r="509" spans="1:3" x14ac:dyDescent="0.25">
      <c r="A509" s="6" t="s">
        <v>2343</v>
      </c>
      <c r="B509" s="25">
        <v>5500</v>
      </c>
      <c r="C509" s="6" t="str" cm="1">
        <f t="array" ref="C509">_xlfn.IFS(B509&lt;=$J$5,$K$5,B509&lt;=$J$6,$K$6,B509&lt;=$J$7,$K$7,B509&gt;=$I$8,$K$8)</f>
        <v>Level 1</v>
      </c>
    </row>
    <row r="510" spans="1:3" x14ac:dyDescent="0.25">
      <c r="A510" s="7" t="s">
        <v>2344</v>
      </c>
      <c r="B510" s="24">
        <v>8500</v>
      </c>
      <c r="C510" s="7" t="str" cm="1">
        <f t="array" ref="C510">_xlfn.IFS(B510&lt;=$J$5,$K$5,B510&lt;=$J$6,$K$6,B510&lt;=$J$7,$K$7,B510&gt;=$I$8,$K$8)</f>
        <v>Level 2</v>
      </c>
    </row>
    <row r="511" spans="1:3" x14ac:dyDescent="0.25">
      <c r="A511" s="6" t="s">
        <v>2345</v>
      </c>
      <c r="B511" s="25">
        <v>26750</v>
      </c>
      <c r="C511" s="6" t="str" cm="1">
        <f t="array" ref="C511">_xlfn.IFS(B511&lt;=$J$5,$K$5,B511&lt;=$J$6,$K$6,B511&lt;=$J$7,$K$7,B511&gt;=$I$8,$K$8)</f>
        <v>Level 4</v>
      </c>
    </row>
    <row r="512" spans="1:3" x14ac:dyDescent="0.25">
      <c r="A512" s="7" t="s">
        <v>2346</v>
      </c>
      <c r="B512" s="24">
        <v>5000</v>
      </c>
      <c r="C512" s="7" t="str" cm="1">
        <f t="array" ref="C512">_xlfn.IFS(B512&lt;=$J$5,$K$5,B512&lt;=$J$6,$K$6,B512&lt;=$J$7,$K$7,B512&gt;=$I$8,$K$8)</f>
        <v>Level 1</v>
      </c>
    </row>
    <row r="513" spans="1:3" x14ac:dyDescent="0.25">
      <c r="A513" s="6" t="s">
        <v>2347</v>
      </c>
      <c r="B513" s="25">
        <v>24250</v>
      </c>
      <c r="C513" s="6" t="str" cm="1">
        <f t="array" ref="C513">_xlfn.IFS(B513&lt;=$J$5,$K$5,B513&lt;=$J$6,$K$6,B513&lt;=$J$7,$K$7,B513&gt;=$I$8,$K$8)</f>
        <v>Level 4</v>
      </c>
    </row>
    <row r="514" spans="1:3" x14ac:dyDescent="0.25">
      <c r="A514" s="7" t="s">
        <v>2348</v>
      </c>
      <c r="B514" s="24">
        <v>20000</v>
      </c>
      <c r="C514" s="7" t="str" cm="1">
        <f t="array" ref="C514">_xlfn.IFS(B514&lt;=$J$5,$K$5,B514&lt;=$J$6,$K$6,B514&lt;=$J$7,$K$7,B514&gt;=$I$8,$K$8)</f>
        <v>Level 4</v>
      </c>
    </row>
    <row r="515" spans="1:3" x14ac:dyDescent="0.25">
      <c r="A515" s="6" t="s">
        <v>2349</v>
      </c>
      <c r="B515" s="25">
        <v>6750</v>
      </c>
      <c r="C515" s="6" t="str" cm="1">
        <f t="array" ref="C515">_xlfn.IFS(B515&lt;=$J$5,$K$5,B515&lt;=$J$6,$K$6,B515&lt;=$J$7,$K$7,B515&gt;=$I$8,$K$8)</f>
        <v>Level 1</v>
      </c>
    </row>
    <row r="516" spans="1:3" x14ac:dyDescent="0.25">
      <c r="A516" s="7" t="s">
        <v>2350</v>
      </c>
      <c r="B516" s="24">
        <v>19250</v>
      </c>
      <c r="C516" s="7" t="str" cm="1">
        <f t="array" ref="C516">_xlfn.IFS(B516&lt;=$J$5,$K$5,B516&lt;=$J$6,$K$6,B516&lt;=$J$7,$K$7,B516&gt;=$I$8,$K$8)</f>
        <v>Level 4</v>
      </c>
    </row>
    <row r="517" spans="1:3" x14ac:dyDescent="0.25">
      <c r="A517" s="6" t="s">
        <v>2351</v>
      </c>
      <c r="B517" s="25">
        <v>25750</v>
      </c>
      <c r="C517" s="6" t="str" cm="1">
        <f t="array" ref="C517">_xlfn.IFS(B517&lt;=$J$5,$K$5,B517&lt;=$J$6,$K$6,B517&lt;=$J$7,$K$7,B517&gt;=$I$8,$K$8)</f>
        <v>Level 4</v>
      </c>
    </row>
    <row r="518" spans="1:3" x14ac:dyDescent="0.25">
      <c r="A518" s="7" t="s">
        <v>2352</v>
      </c>
      <c r="B518" s="24">
        <v>4750</v>
      </c>
      <c r="C518" s="7" t="str" cm="1">
        <f t="array" ref="C518">_xlfn.IFS(B518&lt;=$J$5,$K$5,B518&lt;=$J$6,$K$6,B518&lt;=$J$7,$K$7,B518&gt;=$I$8,$K$8)</f>
        <v>Level 1</v>
      </c>
    </row>
    <row r="519" spans="1:3" x14ac:dyDescent="0.25">
      <c r="A519" s="6" t="s">
        <v>2353</v>
      </c>
      <c r="B519" s="25">
        <v>19500</v>
      </c>
      <c r="C519" s="6" t="str" cm="1">
        <f t="array" ref="C519">_xlfn.IFS(B519&lt;=$J$5,$K$5,B519&lt;=$J$6,$K$6,B519&lt;=$J$7,$K$7,B519&gt;=$I$8,$K$8)</f>
        <v>Level 4</v>
      </c>
    </row>
    <row r="520" spans="1:3" x14ac:dyDescent="0.25">
      <c r="A520" s="7" t="s">
        <v>2354</v>
      </c>
      <c r="B520" s="24">
        <v>23750</v>
      </c>
      <c r="C520" s="7" t="str" cm="1">
        <f t="array" ref="C520">_xlfn.IFS(B520&lt;=$J$5,$K$5,B520&lt;=$J$6,$K$6,B520&lt;=$J$7,$K$7,B520&gt;=$I$8,$K$8)</f>
        <v>Level 4</v>
      </c>
    </row>
    <row r="521" spans="1:3" x14ac:dyDescent="0.25">
      <c r="A521" s="6" t="s">
        <v>2355</v>
      </c>
      <c r="B521" s="25">
        <v>4500</v>
      </c>
      <c r="C521" s="6" t="str" cm="1">
        <f t="array" ref="C521">_xlfn.IFS(B521&lt;=$J$5,$K$5,B521&lt;=$J$6,$K$6,B521&lt;=$J$7,$K$7,B521&gt;=$I$8,$K$8)</f>
        <v>Level 1</v>
      </c>
    </row>
    <row r="522" spans="1:3" x14ac:dyDescent="0.25">
      <c r="A522" s="7" t="s">
        <v>2356</v>
      </c>
      <c r="B522" s="24">
        <v>3250</v>
      </c>
      <c r="C522" s="7" t="str" cm="1">
        <f t="array" ref="C522">_xlfn.IFS(B522&lt;=$J$5,$K$5,B522&lt;=$J$6,$K$6,B522&lt;=$J$7,$K$7,B522&gt;=$I$8,$K$8)</f>
        <v>Level 1</v>
      </c>
    </row>
    <row r="523" spans="1:3" x14ac:dyDescent="0.25">
      <c r="A523" s="6" t="s">
        <v>2357</v>
      </c>
      <c r="B523" s="25">
        <v>3500</v>
      </c>
      <c r="C523" s="6" t="str" cm="1">
        <f t="array" ref="C523">_xlfn.IFS(B523&lt;=$J$5,$K$5,B523&lt;=$J$6,$K$6,B523&lt;=$J$7,$K$7,B523&gt;=$I$8,$K$8)</f>
        <v>Level 1</v>
      </c>
    </row>
    <row r="524" spans="1:3" x14ac:dyDescent="0.25">
      <c r="A524" s="7" t="s">
        <v>2358</v>
      </c>
      <c r="B524" s="24">
        <v>2750</v>
      </c>
      <c r="C524" s="7" t="str" cm="1">
        <f t="array" ref="C524">_xlfn.IFS(B524&lt;=$J$5,$K$5,B524&lt;=$J$6,$K$6,B524&lt;=$J$7,$K$7,B524&gt;=$I$8,$K$8)</f>
        <v>Level 1</v>
      </c>
    </row>
    <row r="525" spans="1:3" x14ac:dyDescent="0.25">
      <c r="A525" s="6" t="s">
        <v>2359</v>
      </c>
      <c r="B525" s="25">
        <v>15250</v>
      </c>
      <c r="C525" s="6" t="str" cm="1">
        <f t="array" ref="C525">_xlfn.IFS(B525&lt;=$J$5,$K$5,B525&lt;=$J$6,$K$6,B525&lt;=$J$7,$K$7,B525&gt;=$I$8,$K$8)</f>
        <v>Level 3</v>
      </c>
    </row>
    <row r="526" spans="1:3" x14ac:dyDescent="0.25">
      <c r="A526" s="7" t="s">
        <v>2360</v>
      </c>
      <c r="B526" s="24">
        <v>6750</v>
      </c>
      <c r="C526" s="7" t="str" cm="1">
        <f t="array" ref="C526">_xlfn.IFS(B526&lt;=$J$5,$K$5,B526&lt;=$J$6,$K$6,B526&lt;=$J$7,$K$7,B526&gt;=$I$8,$K$8)</f>
        <v>Level 1</v>
      </c>
    </row>
    <row r="527" spans="1:3" x14ac:dyDescent="0.25">
      <c r="A527" s="6" t="s">
        <v>2361</v>
      </c>
      <c r="B527" s="25">
        <v>6000</v>
      </c>
      <c r="C527" s="6" t="str" cm="1">
        <f t="array" ref="C527">_xlfn.IFS(B527&lt;=$J$5,$K$5,B527&lt;=$J$6,$K$6,B527&lt;=$J$7,$K$7,B527&gt;=$I$8,$K$8)</f>
        <v>Level 1</v>
      </c>
    </row>
    <row r="528" spans="1:3" x14ac:dyDescent="0.25">
      <c r="A528" s="7" t="s">
        <v>2362</v>
      </c>
      <c r="B528" s="24">
        <v>6000</v>
      </c>
      <c r="C528" s="7" t="str" cm="1">
        <f t="array" ref="C528">_xlfn.IFS(B528&lt;=$J$5,$K$5,B528&lt;=$J$6,$K$6,B528&lt;=$J$7,$K$7,B528&gt;=$I$8,$K$8)</f>
        <v>Level 1</v>
      </c>
    </row>
    <row r="529" spans="1:3" x14ac:dyDescent="0.25">
      <c r="A529" s="6" t="s">
        <v>2363</v>
      </c>
      <c r="B529" s="25">
        <v>20500</v>
      </c>
      <c r="C529" s="6" t="str" cm="1">
        <f t="array" ref="C529">_xlfn.IFS(B529&lt;=$J$5,$K$5,B529&lt;=$J$6,$K$6,B529&lt;=$J$7,$K$7,B529&gt;=$I$8,$K$8)</f>
        <v>Level 4</v>
      </c>
    </row>
    <row r="530" spans="1:3" x14ac:dyDescent="0.25">
      <c r="A530" s="7" t="s">
        <v>2364</v>
      </c>
      <c r="B530" s="24">
        <v>7500</v>
      </c>
      <c r="C530" s="7" t="str" cm="1">
        <f t="array" ref="C530">_xlfn.IFS(B530&lt;=$J$5,$K$5,B530&lt;=$J$6,$K$6,B530&lt;=$J$7,$K$7,B530&gt;=$I$8,$K$8)</f>
        <v>Level 1</v>
      </c>
    </row>
    <row r="531" spans="1:3" x14ac:dyDescent="0.25">
      <c r="A531" s="6" t="s">
        <v>2365</v>
      </c>
      <c r="B531" s="25">
        <v>3000</v>
      </c>
      <c r="C531" s="6" t="str" cm="1">
        <f t="array" ref="C531">_xlfn.IFS(B531&lt;=$J$5,$K$5,B531&lt;=$J$6,$K$6,B531&lt;=$J$7,$K$7,B531&gt;=$I$8,$K$8)</f>
        <v>Level 1</v>
      </c>
    </row>
    <row r="532" spans="1:3" x14ac:dyDescent="0.25">
      <c r="A532" s="7" t="s">
        <v>2366</v>
      </c>
      <c r="B532" s="24">
        <v>25250</v>
      </c>
      <c r="C532" s="7" t="str" cm="1">
        <f t="array" ref="C532">_xlfn.IFS(B532&lt;=$J$5,$K$5,B532&lt;=$J$6,$K$6,B532&lt;=$J$7,$K$7,B532&gt;=$I$8,$K$8)</f>
        <v>Level 4</v>
      </c>
    </row>
    <row r="533" spans="1:3" x14ac:dyDescent="0.25">
      <c r="A533" s="6" t="s">
        <v>2367</v>
      </c>
      <c r="B533" s="25">
        <v>17500</v>
      </c>
      <c r="C533" s="6" t="str" cm="1">
        <f t="array" ref="C533">_xlfn.IFS(B533&lt;=$J$5,$K$5,B533&lt;=$J$6,$K$6,B533&lt;=$J$7,$K$7,B533&gt;=$I$8,$K$8)</f>
        <v>Level 3</v>
      </c>
    </row>
    <row r="534" spans="1:3" x14ac:dyDescent="0.25">
      <c r="A534" s="7" t="s">
        <v>2368</v>
      </c>
      <c r="B534" s="24">
        <v>13500</v>
      </c>
      <c r="C534" s="7" t="str" cm="1">
        <f t="array" ref="C534">_xlfn.IFS(B534&lt;=$J$5,$K$5,B534&lt;=$J$6,$K$6,B534&lt;=$J$7,$K$7,B534&gt;=$I$8,$K$8)</f>
        <v>Level 3</v>
      </c>
    </row>
    <row r="535" spans="1:3" x14ac:dyDescent="0.25">
      <c r="A535" s="6" t="s">
        <v>2369</v>
      </c>
      <c r="B535" s="25">
        <v>4000</v>
      </c>
      <c r="C535" s="6" t="str" cm="1">
        <f t="array" ref="C535">_xlfn.IFS(B535&lt;=$J$5,$K$5,B535&lt;=$J$6,$K$6,B535&lt;=$J$7,$K$7,B535&gt;=$I$8,$K$8)</f>
        <v>Level 1</v>
      </c>
    </row>
    <row r="536" spans="1:3" x14ac:dyDescent="0.25">
      <c r="A536" s="7" t="s">
        <v>2370</v>
      </c>
      <c r="B536" s="24">
        <v>11750</v>
      </c>
      <c r="C536" s="7" t="str" cm="1">
        <f t="array" ref="C536">_xlfn.IFS(B536&lt;=$J$5,$K$5,B536&lt;=$J$6,$K$6,B536&lt;=$J$7,$K$7,B536&gt;=$I$8,$K$8)</f>
        <v>Level 2</v>
      </c>
    </row>
    <row r="537" spans="1:3" x14ac:dyDescent="0.25">
      <c r="A537" s="6" t="s">
        <v>2371</v>
      </c>
      <c r="B537" s="25">
        <v>6750</v>
      </c>
      <c r="C537" s="6" t="str" cm="1">
        <f t="array" ref="C537">_xlfn.IFS(B537&lt;=$J$5,$K$5,B537&lt;=$J$6,$K$6,B537&lt;=$J$7,$K$7,B537&gt;=$I$8,$K$8)</f>
        <v>Level 1</v>
      </c>
    </row>
    <row r="538" spans="1:3" x14ac:dyDescent="0.25">
      <c r="A538" s="7" t="s">
        <v>2372</v>
      </c>
      <c r="B538" s="24">
        <v>4250</v>
      </c>
      <c r="C538" s="7" t="str" cm="1">
        <f t="array" ref="C538">_xlfn.IFS(B538&lt;=$J$5,$K$5,B538&lt;=$J$6,$K$6,B538&lt;=$J$7,$K$7,B538&gt;=$I$8,$K$8)</f>
        <v>Level 1</v>
      </c>
    </row>
    <row r="539" spans="1:3" x14ac:dyDescent="0.25">
      <c r="A539" s="6" t="s">
        <v>2373</v>
      </c>
      <c r="B539" s="25">
        <v>9000</v>
      </c>
      <c r="C539" s="6" t="str" cm="1">
        <f t="array" ref="C539">_xlfn.IFS(B539&lt;=$J$5,$K$5,B539&lt;=$J$6,$K$6,B539&lt;=$J$7,$K$7,B539&gt;=$I$8,$K$8)</f>
        <v>Level 2</v>
      </c>
    </row>
    <row r="540" spans="1:3" x14ac:dyDescent="0.25">
      <c r="A540" s="7" t="s">
        <v>2374</v>
      </c>
      <c r="B540" s="24">
        <v>7250</v>
      </c>
      <c r="C540" s="7" t="str" cm="1">
        <f t="array" ref="C540">_xlfn.IFS(B540&lt;=$J$5,$K$5,B540&lt;=$J$6,$K$6,B540&lt;=$J$7,$K$7,B540&gt;=$I$8,$K$8)</f>
        <v>Level 1</v>
      </c>
    </row>
    <row r="541" spans="1:3" x14ac:dyDescent="0.25">
      <c r="A541" s="6" t="s">
        <v>2375</v>
      </c>
      <c r="B541" s="25">
        <v>7250</v>
      </c>
      <c r="C541" s="6" t="str" cm="1">
        <f t="array" ref="C541">_xlfn.IFS(B541&lt;=$J$5,$K$5,B541&lt;=$J$6,$K$6,B541&lt;=$J$7,$K$7,B541&gt;=$I$8,$K$8)</f>
        <v>Level 1</v>
      </c>
    </row>
    <row r="542" spans="1:3" x14ac:dyDescent="0.25">
      <c r="A542" s="7" t="s">
        <v>2376</v>
      </c>
      <c r="B542" s="24">
        <v>25500</v>
      </c>
      <c r="C542" s="7" t="str" cm="1">
        <f t="array" ref="C542">_xlfn.IFS(B542&lt;=$J$5,$K$5,B542&lt;=$J$6,$K$6,B542&lt;=$J$7,$K$7,B542&gt;=$I$8,$K$8)</f>
        <v>Level 4</v>
      </c>
    </row>
    <row r="543" spans="1:3" x14ac:dyDescent="0.25">
      <c r="A543" s="6" t="s">
        <v>2377</v>
      </c>
      <c r="B543" s="25">
        <v>13750</v>
      </c>
      <c r="C543" s="6" t="str" cm="1">
        <f t="array" ref="C543">_xlfn.IFS(B543&lt;=$J$5,$K$5,B543&lt;=$J$6,$K$6,B543&lt;=$J$7,$K$7,B543&gt;=$I$8,$K$8)</f>
        <v>Level 3</v>
      </c>
    </row>
    <row r="544" spans="1:3" x14ac:dyDescent="0.25">
      <c r="A544" s="7" t="s">
        <v>2378</v>
      </c>
      <c r="B544" s="24">
        <v>6250</v>
      </c>
      <c r="C544" s="7" t="str" cm="1">
        <f t="array" ref="C544">_xlfn.IFS(B544&lt;=$J$5,$K$5,B544&lt;=$J$6,$K$6,B544&lt;=$J$7,$K$7,B544&gt;=$I$8,$K$8)</f>
        <v>Level 1</v>
      </c>
    </row>
    <row r="545" spans="1:3" x14ac:dyDescent="0.25">
      <c r="A545" s="6" t="s">
        <v>2379</v>
      </c>
      <c r="B545" s="25">
        <v>4250</v>
      </c>
      <c r="C545" s="6" t="str" cm="1">
        <f t="array" ref="C545">_xlfn.IFS(B545&lt;=$J$5,$K$5,B545&lt;=$J$6,$K$6,B545&lt;=$J$7,$K$7,B545&gt;=$I$8,$K$8)</f>
        <v>Level 1</v>
      </c>
    </row>
    <row r="546" spans="1:3" x14ac:dyDescent="0.25">
      <c r="A546" s="7" t="s">
        <v>2380</v>
      </c>
      <c r="B546" s="24">
        <v>4750</v>
      </c>
      <c r="C546" s="7" t="str" cm="1">
        <f t="array" ref="C546">_xlfn.IFS(B546&lt;=$J$5,$K$5,B546&lt;=$J$6,$K$6,B546&lt;=$J$7,$K$7,B546&gt;=$I$8,$K$8)</f>
        <v>Level 1</v>
      </c>
    </row>
    <row r="547" spans="1:3" x14ac:dyDescent="0.25">
      <c r="A547" s="6" t="s">
        <v>2381</v>
      </c>
      <c r="B547" s="25">
        <v>6500</v>
      </c>
      <c r="C547" s="6" t="str" cm="1">
        <f t="array" ref="C547">_xlfn.IFS(B547&lt;=$J$5,$K$5,B547&lt;=$J$6,$K$6,B547&lt;=$J$7,$K$7,B547&gt;=$I$8,$K$8)</f>
        <v>Level 1</v>
      </c>
    </row>
    <row r="548" spans="1:3" x14ac:dyDescent="0.25">
      <c r="A548" s="7" t="s">
        <v>2382</v>
      </c>
      <c r="B548" s="24">
        <v>3000</v>
      </c>
      <c r="C548" s="7" t="str" cm="1">
        <f t="array" ref="C548">_xlfn.IFS(B548&lt;=$J$5,$K$5,B548&lt;=$J$6,$K$6,B548&lt;=$J$7,$K$7,B548&gt;=$I$8,$K$8)</f>
        <v>Level 1</v>
      </c>
    </row>
    <row r="549" spans="1:3" x14ac:dyDescent="0.25">
      <c r="A549" s="6" t="s">
        <v>2383</v>
      </c>
      <c r="B549" s="25">
        <v>8250</v>
      </c>
      <c r="C549" s="6" t="str" cm="1">
        <f t="array" ref="C549">_xlfn.IFS(B549&lt;=$J$5,$K$5,B549&lt;=$J$6,$K$6,B549&lt;=$J$7,$K$7,B549&gt;=$I$8,$K$8)</f>
        <v>Level 2</v>
      </c>
    </row>
    <row r="550" spans="1:3" x14ac:dyDescent="0.25">
      <c r="A550" s="7" t="s">
        <v>2384</v>
      </c>
      <c r="B550" s="24">
        <v>6500</v>
      </c>
      <c r="C550" s="7" t="str" cm="1">
        <f t="array" ref="C550">_xlfn.IFS(B550&lt;=$J$5,$K$5,B550&lt;=$J$6,$K$6,B550&lt;=$J$7,$K$7,B550&gt;=$I$8,$K$8)</f>
        <v>Level 1</v>
      </c>
    </row>
    <row r="551" spans="1:3" x14ac:dyDescent="0.25">
      <c r="A551" s="6" t="s">
        <v>2385</v>
      </c>
      <c r="B551" s="25">
        <v>6000</v>
      </c>
      <c r="C551" s="6" t="str" cm="1">
        <f t="array" ref="C551">_xlfn.IFS(B551&lt;=$J$5,$K$5,B551&lt;=$J$6,$K$6,B551&lt;=$J$7,$K$7,B551&gt;=$I$8,$K$8)</f>
        <v>Level 1</v>
      </c>
    </row>
    <row r="552" spans="1:3" x14ac:dyDescent="0.25">
      <c r="A552" s="7" t="s">
        <v>2386</v>
      </c>
      <c r="B552" s="24">
        <v>3500</v>
      </c>
      <c r="C552" s="7" t="str" cm="1">
        <f t="array" ref="C552">_xlfn.IFS(B552&lt;=$J$5,$K$5,B552&lt;=$J$6,$K$6,B552&lt;=$J$7,$K$7,B552&gt;=$I$8,$K$8)</f>
        <v>Level 1</v>
      </c>
    </row>
    <row r="553" spans="1:3" x14ac:dyDescent="0.25">
      <c r="A553" s="6" t="s">
        <v>2387</v>
      </c>
      <c r="B553" s="25">
        <v>4250</v>
      </c>
      <c r="C553" s="6" t="str" cm="1">
        <f t="array" ref="C553">_xlfn.IFS(B553&lt;=$J$5,$K$5,B553&lt;=$J$6,$K$6,B553&lt;=$J$7,$K$7,B553&gt;=$I$8,$K$8)</f>
        <v>Level 1</v>
      </c>
    </row>
    <row r="554" spans="1:3" x14ac:dyDescent="0.25">
      <c r="A554" s="7" t="s">
        <v>2388</v>
      </c>
      <c r="B554" s="24">
        <v>4000</v>
      </c>
      <c r="C554" s="7" t="str" cm="1">
        <f t="array" ref="C554">_xlfn.IFS(B554&lt;=$J$5,$K$5,B554&lt;=$J$6,$K$6,B554&lt;=$J$7,$K$7,B554&gt;=$I$8,$K$8)</f>
        <v>Level 1</v>
      </c>
    </row>
    <row r="555" spans="1:3" x14ac:dyDescent="0.25">
      <c r="A555" s="6" t="s">
        <v>2389</v>
      </c>
      <c r="B555" s="25">
        <v>28000</v>
      </c>
      <c r="C555" s="6" t="str" cm="1">
        <f t="array" ref="C555">_xlfn.IFS(B555&lt;=$J$5,$K$5,B555&lt;=$J$6,$K$6,B555&lt;=$J$7,$K$7,B555&gt;=$I$8,$K$8)</f>
        <v>Level 4</v>
      </c>
    </row>
    <row r="556" spans="1:3" x14ac:dyDescent="0.25">
      <c r="A556" s="7" t="s">
        <v>2390</v>
      </c>
      <c r="B556" s="24">
        <v>3250</v>
      </c>
      <c r="C556" s="7" t="str" cm="1">
        <f t="array" ref="C556">_xlfn.IFS(B556&lt;=$J$5,$K$5,B556&lt;=$J$6,$K$6,B556&lt;=$J$7,$K$7,B556&gt;=$I$8,$K$8)</f>
        <v>Level 1</v>
      </c>
    </row>
    <row r="557" spans="1:3" x14ac:dyDescent="0.25">
      <c r="A557" s="6" t="s">
        <v>2391</v>
      </c>
      <c r="B557" s="25">
        <v>4500</v>
      </c>
      <c r="C557" s="6" t="str" cm="1">
        <f t="array" ref="C557">_xlfn.IFS(B557&lt;=$J$5,$K$5,B557&lt;=$J$6,$K$6,B557&lt;=$J$7,$K$7,B557&gt;=$I$8,$K$8)</f>
        <v>Level 1</v>
      </c>
    </row>
    <row r="558" spans="1:3" x14ac:dyDescent="0.25">
      <c r="A558" s="7" t="s">
        <v>2392</v>
      </c>
      <c r="B558" s="24">
        <v>2750</v>
      </c>
      <c r="C558" s="7" t="str" cm="1">
        <f t="array" ref="C558">_xlfn.IFS(B558&lt;=$J$5,$K$5,B558&lt;=$J$6,$K$6,B558&lt;=$J$7,$K$7,B558&gt;=$I$8,$K$8)</f>
        <v>Level 1</v>
      </c>
    </row>
    <row r="559" spans="1:3" x14ac:dyDescent="0.25">
      <c r="A559" s="6" t="s">
        <v>2393</v>
      </c>
      <c r="B559" s="25">
        <v>5750</v>
      </c>
      <c r="C559" s="6" t="str" cm="1">
        <f t="array" ref="C559">_xlfn.IFS(B559&lt;=$J$5,$K$5,B559&lt;=$J$6,$K$6,B559&lt;=$J$7,$K$7,B559&gt;=$I$8,$K$8)</f>
        <v>Level 1</v>
      </c>
    </row>
    <row r="560" spans="1:3" x14ac:dyDescent="0.25">
      <c r="A560" s="7" t="s">
        <v>2394</v>
      </c>
      <c r="B560" s="24">
        <v>10750</v>
      </c>
      <c r="C560" s="7" t="str" cm="1">
        <f t="array" ref="C560">_xlfn.IFS(B560&lt;=$J$5,$K$5,B560&lt;=$J$6,$K$6,B560&lt;=$J$7,$K$7,B560&gt;=$I$8,$K$8)</f>
        <v>Level 2</v>
      </c>
    </row>
    <row r="561" spans="1:3" x14ac:dyDescent="0.25">
      <c r="A561" s="6" t="s">
        <v>2395</v>
      </c>
      <c r="B561" s="25">
        <v>3250</v>
      </c>
      <c r="C561" s="6" t="str" cm="1">
        <f t="array" ref="C561">_xlfn.IFS(B561&lt;=$J$5,$K$5,B561&lt;=$J$6,$K$6,B561&lt;=$J$7,$K$7,B561&gt;=$I$8,$K$8)</f>
        <v>Level 1</v>
      </c>
    </row>
    <row r="562" spans="1:3" x14ac:dyDescent="0.25">
      <c r="A562" s="7" t="s">
        <v>2396</v>
      </c>
      <c r="B562" s="24">
        <v>6750</v>
      </c>
      <c r="C562" s="7" t="str" cm="1">
        <f t="array" ref="C562">_xlfn.IFS(B562&lt;=$J$5,$K$5,B562&lt;=$J$6,$K$6,B562&lt;=$J$7,$K$7,B562&gt;=$I$8,$K$8)</f>
        <v>Level 1</v>
      </c>
    </row>
    <row r="563" spans="1:3" x14ac:dyDescent="0.25">
      <c r="A563" s="6" t="s">
        <v>2397</v>
      </c>
      <c r="B563" s="25">
        <v>5750</v>
      </c>
      <c r="C563" s="6" t="str" cm="1">
        <f t="array" ref="C563">_xlfn.IFS(B563&lt;=$J$5,$K$5,B563&lt;=$J$6,$K$6,B563&lt;=$J$7,$K$7,B563&gt;=$I$8,$K$8)</f>
        <v>Level 1</v>
      </c>
    </row>
    <row r="564" spans="1:3" x14ac:dyDescent="0.25">
      <c r="A564" s="7" t="s">
        <v>2398</v>
      </c>
      <c r="B564" s="24">
        <v>8000</v>
      </c>
      <c r="C564" s="7" t="str" cm="1">
        <f t="array" ref="C564">_xlfn.IFS(B564&lt;=$J$5,$K$5,B564&lt;=$J$6,$K$6,B564&lt;=$J$7,$K$7,B564&gt;=$I$8,$K$8)</f>
        <v>Level 1</v>
      </c>
    </row>
    <row r="565" spans="1:3" x14ac:dyDescent="0.25">
      <c r="A565" s="6" t="s">
        <v>2399</v>
      </c>
      <c r="B565" s="25">
        <v>4500</v>
      </c>
      <c r="C565" s="6" t="str" cm="1">
        <f t="array" ref="C565">_xlfn.IFS(B565&lt;=$J$5,$K$5,B565&lt;=$J$6,$K$6,B565&lt;=$J$7,$K$7,B565&gt;=$I$8,$K$8)</f>
        <v>Level 1</v>
      </c>
    </row>
    <row r="566" spans="1:3" x14ac:dyDescent="0.25">
      <c r="A566" s="7" t="s">
        <v>2400</v>
      </c>
      <c r="B566" s="24">
        <v>7250</v>
      </c>
      <c r="C566" s="7" t="str" cm="1">
        <f t="array" ref="C566">_xlfn.IFS(B566&lt;=$J$5,$K$5,B566&lt;=$J$6,$K$6,B566&lt;=$J$7,$K$7,B566&gt;=$I$8,$K$8)</f>
        <v>Level 1</v>
      </c>
    </row>
    <row r="567" spans="1:3" x14ac:dyDescent="0.25">
      <c r="A567" s="6" t="s">
        <v>2401</v>
      </c>
      <c r="B567" s="25">
        <v>4250</v>
      </c>
      <c r="C567" s="6" t="str" cm="1">
        <f t="array" ref="C567">_xlfn.IFS(B567&lt;=$J$5,$K$5,B567&lt;=$J$6,$K$6,B567&lt;=$J$7,$K$7,B567&gt;=$I$8,$K$8)</f>
        <v>Level 1</v>
      </c>
    </row>
    <row r="568" spans="1:3" x14ac:dyDescent="0.25">
      <c r="A568" s="7" t="s">
        <v>2402</v>
      </c>
      <c r="B568" s="24">
        <v>2750</v>
      </c>
      <c r="C568" s="7" t="str" cm="1">
        <f t="array" ref="C568">_xlfn.IFS(B568&lt;=$J$5,$K$5,B568&lt;=$J$6,$K$6,B568&lt;=$J$7,$K$7,B568&gt;=$I$8,$K$8)</f>
        <v>Level 1</v>
      </c>
    </row>
    <row r="569" spans="1:3" x14ac:dyDescent="0.25">
      <c r="A569" s="6" t="s">
        <v>2403</v>
      </c>
      <c r="B569" s="25">
        <v>3000</v>
      </c>
      <c r="C569" s="6" t="str" cm="1">
        <f t="array" ref="C569">_xlfn.IFS(B569&lt;=$J$5,$K$5,B569&lt;=$J$6,$K$6,B569&lt;=$J$7,$K$7,B569&gt;=$I$8,$K$8)</f>
        <v>Level 1</v>
      </c>
    </row>
    <row r="570" spans="1:3" x14ac:dyDescent="0.25">
      <c r="A570" s="7" t="s">
        <v>2404</v>
      </c>
      <c r="B570" s="24">
        <v>12000</v>
      </c>
      <c r="C570" s="7" t="str" cm="1">
        <f t="array" ref="C570">_xlfn.IFS(B570&lt;=$J$5,$K$5,B570&lt;=$J$6,$K$6,B570&lt;=$J$7,$K$7,B570&gt;=$I$8,$K$8)</f>
        <v>Level 2</v>
      </c>
    </row>
    <row r="571" spans="1:3" x14ac:dyDescent="0.25">
      <c r="A571" s="6" t="s">
        <v>2405</v>
      </c>
      <c r="B571" s="25">
        <v>7500</v>
      </c>
      <c r="C571" s="6" t="str" cm="1">
        <f t="array" ref="C571">_xlfn.IFS(B571&lt;=$J$5,$K$5,B571&lt;=$J$6,$K$6,B571&lt;=$J$7,$K$7,B571&gt;=$I$8,$K$8)</f>
        <v>Level 1</v>
      </c>
    </row>
    <row r="572" spans="1:3" x14ac:dyDescent="0.25">
      <c r="A572" s="7" t="s">
        <v>2406</v>
      </c>
      <c r="B572" s="24">
        <v>3750</v>
      </c>
      <c r="C572" s="7" t="str" cm="1">
        <f t="array" ref="C572">_xlfn.IFS(B572&lt;=$J$5,$K$5,B572&lt;=$J$6,$K$6,B572&lt;=$J$7,$K$7,B572&gt;=$I$8,$K$8)</f>
        <v>Level 1</v>
      </c>
    </row>
    <row r="573" spans="1:3" x14ac:dyDescent="0.25">
      <c r="A573" s="6" t="s">
        <v>2407</v>
      </c>
      <c r="B573" s="25">
        <v>14250</v>
      </c>
      <c r="C573" s="6" t="str" cm="1">
        <f t="array" ref="C573">_xlfn.IFS(B573&lt;=$J$5,$K$5,B573&lt;=$J$6,$K$6,B573&lt;=$J$7,$K$7,B573&gt;=$I$8,$K$8)</f>
        <v>Level 3</v>
      </c>
    </row>
    <row r="574" spans="1:3" x14ac:dyDescent="0.25">
      <c r="A574" s="7" t="s">
        <v>2408</v>
      </c>
      <c r="B574" s="24">
        <v>6000</v>
      </c>
      <c r="C574" s="7" t="str" cm="1">
        <f t="array" ref="C574">_xlfn.IFS(B574&lt;=$J$5,$K$5,B574&lt;=$J$6,$K$6,B574&lt;=$J$7,$K$7,B574&gt;=$I$8,$K$8)</f>
        <v>Level 1</v>
      </c>
    </row>
    <row r="575" spans="1:3" x14ac:dyDescent="0.25">
      <c r="A575" s="6" t="s">
        <v>2409</v>
      </c>
      <c r="B575" s="25">
        <v>7250</v>
      </c>
      <c r="C575" s="6" t="str" cm="1">
        <f t="array" ref="C575">_xlfn.IFS(B575&lt;=$J$5,$K$5,B575&lt;=$J$6,$K$6,B575&lt;=$J$7,$K$7,B575&gt;=$I$8,$K$8)</f>
        <v>Level 1</v>
      </c>
    </row>
    <row r="576" spans="1:3" x14ac:dyDescent="0.25">
      <c r="A576" s="7" t="s">
        <v>2410</v>
      </c>
      <c r="B576" s="24">
        <v>6000</v>
      </c>
      <c r="C576" s="7" t="str" cm="1">
        <f t="array" ref="C576">_xlfn.IFS(B576&lt;=$J$5,$K$5,B576&lt;=$J$6,$K$6,B576&lt;=$J$7,$K$7,B576&gt;=$I$8,$K$8)</f>
        <v>Level 1</v>
      </c>
    </row>
    <row r="577" spans="1:3" x14ac:dyDescent="0.25">
      <c r="A577" s="6" t="s">
        <v>2411</v>
      </c>
      <c r="B577" s="25">
        <v>6000</v>
      </c>
      <c r="C577" s="6" t="str" cm="1">
        <f t="array" ref="C577">_xlfn.IFS(B577&lt;=$J$5,$K$5,B577&lt;=$J$6,$K$6,B577&lt;=$J$7,$K$7,B577&gt;=$I$8,$K$8)</f>
        <v>Level 1</v>
      </c>
    </row>
    <row r="578" spans="1:3" x14ac:dyDescent="0.25">
      <c r="A578" s="7" t="s">
        <v>2412</v>
      </c>
      <c r="B578" s="24">
        <v>8000</v>
      </c>
      <c r="C578" s="7" t="str" cm="1">
        <f t="array" ref="C578">_xlfn.IFS(B578&lt;=$J$5,$K$5,B578&lt;=$J$6,$K$6,B578&lt;=$J$7,$K$7,B578&gt;=$I$8,$K$8)</f>
        <v>Level 1</v>
      </c>
    </row>
    <row r="579" spans="1:3" x14ac:dyDescent="0.25">
      <c r="A579" s="6" t="s">
        <v>2413</v>
      </c>
      <c r="B579" s="25">
        <v>22500</v>
      </c>
      <c r="C579" s="6" t="str" cm="1">
        <f t="array" ref="C579">_xlfn.IFS(B579&lt;=$J$5,$K$5,B579&lt;=$J$6,$K$6,B579&lt;=$J$7,$K$7,B579&gt;=$I$8,$K$8)</f>
        <v>Level 4</v>
      </c>
    </row>
    <row r="580" spans="1:3" x14ac:dyDescent="0.25">
      <c r="A580" s="7" t="s">
        <v>2414</v>
      </c>
      <c r="B580" s="24">
        <v>4000</v>
      </c>
      <c r="C580" s="7" t="str" cm="1">
        <f t="array" ref="C580">_xlfn.IFS(B580&lt;=$J$5,$K$5,B580&lt;=$J$6,$K$6,B580&lt;=$J$7,$K$7,B580&gt;=$I$8,$K$8)</f>
        <v>Level 1</v>
      </c>
    </row>
    <row r="581" spans="1:3" x14ac:dyDescent="0.25">
      <c r="A581" s="6" t="s">
        <v>2415</v>
      </c>
      <c r="B581" s="25">
        <v>27500</v>
      </c>
      <c r="C581" s="6" t="str" cm="1">
        <f t="array" ref="C581">_xlfn.IFS(B581&lt;=$J$5,$K$5,B581&lt;=$J$6,$K$6,B581&lt;=$J$7,$K$7,B581&gt;=$I$8,$K$8)</f>
        <v>Level 4</v>
      </c>
    </row>
    <row r="582" spans="1:3" x14ac:dyDescent="0.25">
      <c r="A582" s="7" t="s">
        <v>2416</v>
      </c>
      <c r="B582" s="24">
        <v>24250</v>
      </c>
      <c r="C582" s="7" t="str" cm="1">
        <f t="array" ref="C582">_xlfn.IFS(B582&lt;=$J$5,$K$5,B582&lt;=$J$6,$K$6,B582&lt;=$J$7,$K$7,B582&gt;=$I$8,$K$8)</f>
        <v>Level 4</v>
      </c>
    </row>
    <row r="583" spans="1:3" x14ac:dyDescent="0.25">
      <c r="A583" s="6" t="s">
        <v>2417</v>
      </c>
      <c r="B583" s="25">
        <v>4750</v>
      </c>
      <c r="C583" s="6" t="str" cm="1">
        <f t="array" ref="C583">_xlfn.IFS(B583&lt;=$J$5,$K$5,B583&lt;=$J$6,$K$6,B583&lt;=$J$7,$K$7,B583&gt;=$I$8,$K$8)</f>
        <v>Level 1</v>
      </c>
    </row>
    <row r="584" spans="1:3" x14ac:dyDescent="0.25">
      <c r="A584" s="7" t="s">
        <v>2418</v>
      </c>
      <c r="B584" s="24">
        <v>6750</v>
      </c>
      <c r="C584" s="7" t="str" cm="1">
        <f t="array" ref="C584">_xlfn.IFS(B584&lt;=$J$5,$K$5,B584&lt;=$J$6,$K$6,B584&lt;=$J$7,$K$7,B584&gt;=$I$8,$K$8)</f>
        <v>Level 1</v>
      </c>
    </row>
    <row r="585" spans="1:3" x14ac:dyDescent="0.25">
      <c r="A585" s="6" t="s">
        <v>2419</v>
      </c>
      <c r="B585" s="25">
        <v>3750</v>
      </c>
      <c r="C585" s="6" t="str" cm="1">
        <f t="array" ref="C585">_xlfn.IFS(B585&lt;=$J$5,$K$5,B585&lt;=$J$6,$K$6,B585&lt;=$J$7,$K$7,B585&gt;=$I$8,$K$8)</f>
        <v>Level 1</v>
      </c>
    </row>
    <row r="586" spans="1:3" x14ac:dyDescent="0.25">
      <c r="A586" s="7" t="s">
        <v>2420</v>
      </c>
      <c r="B586" s="24">
        <v>3750</v>
      </c>
      <c r="C586" s="7" t="str" cm="1">
        <f t="array" ref="C586">_xlfn.IFS(B586&lt;=$J$5,$K$5,B586&lt;=$J$6,$K$6,B586&lt;=$J$7,$K$7,B586&gt;=$I$8,$K$8)</f>
        <v>Level 1</v>
      </c>
    </row>
    <row r="587" spans="1:3" x14ac:dyDescent="0.25">
      <c r="A587" s="6" t="s">
        <v>2421</v>
      </c>
      <c r="B587" s="25">
        <v>7750</v>
      </c>
      <c r="C587" s="6" t="str" cm="1">
        <f t="array" ref="C587">_xlfn.IFS(B587&lt;=$J$5,$K$5,B587&lt;=$J$6,$K$6,B587&lt;=$J$7,$K$7,B587&gt;=$I$8,$K$8)</f>
        <v>Level 1</v>
      </c>
    </row>
    <row r="588" spans="1:3" x14ac:dyDescent="0.25">
      <c r="A588" s="7" t="s">
        <v>2422</v>
      </c>
      <c r="B588" s="24">
        <v>24000</v>
      </c>
      <c r="C588" s="7" t="str" cm="1">
        <f t="array" ref="C588">_xlfn.IFS(B588&lt;=$J$5,$K$5,B588&lt;=$J$6,$K$6,B588&lt;=$J$7,$K$7,B588&gt;=$I$8,$K$8)</f>
        <v>Level 4</v>
      </c>
    </row>
    <row r="589" spans="1:3" x14ac:dyDescent="0.25">
      <c r="A589" s="6" t="s">
        <v>2423</v>
      </c>
      <c r="B589" s="25">
        <v>2500</v>
      </c>
      <c r="C589" s="6" t="str" cm="1">
        <f t="array" ref="C589">_xlfn.IFS(B589&lt;=$J$5,$K$5,B589&lt;=$J$6,$K$6,B589&lt;=$J$7,$K$7,B589&gt;=$I$8,$K$8)</f>
        <v>Level 1</v>
      </c>
    </row>
    <row r="590" spans="1:3" x14ac:dyDescent="0.25">
      <c r="A590" s="7" t="s">
        <v>2424</v>
      </c>
      <c r="B590" s="24">
        <v>5500</v>
      </c>
      <c r="C590" s="7" t="str" cm="1">
        <f t="array" ref="C590">_xlfn.IFS(B590&lt;=$J$5,$K$5,B590&lt;=$J$6,$K$6,B590&lt;=$J$7,$K$7,B590&gt;=$I$8,$K$8)</f>
        <v>Level 1</v>
      </c>
    </row>
    <row r="591" spans="1:3" x14ac:dyDescent="0.25">
      <c r="A591" s="6" t="s">
        <v>2425</v>
      </c>
      <c r="B591" s="25">
        <v>18500</v>
      </c>
      <c r="C591" s="6" t="str" cm="1">
        <f t="array" ref="C591">_xlfn.IFS(B591&lt;=$J$5,$K$5,B591&lt;=$J$6,$K$6,B591&lt;=$J$7,$K$7,B591&gt;=$I$8,$K$8)</f>
        <v>Level 4</v>
      </c>
    </row>
    <row r="592" spans="1:3" x14ac:dyDescent="0.25">
      <c r="A592" s="7" t="s">
        <v>2426</v>
      </c>
      <c r="B592" s="24">
        <v>15250</v>
      </c>
      <c r="C592" s="7" t="str" cm="1">
        <f t="array" ref="C592">_xlfn.IFS(B592&lt;=$J$5,$K$5,B592&lt;=$J$6,$K$6,B592&lt;=$J$7,$K$7,B592&gt;=$I$8,$K$8)</f>
        <v>Level 3</v>
      </c>
    </row>
    <row r="593" spans="1:3" x14ac:dyDescent="0.25">
      <c r="A593" s="6" t="s">
        <v>2427</v>
      </c>
      <c r="B593" s="25">
        <v>3000</v>
      </c>
      <c r="C593" s="6" t="str" cm="1">
        <f t="array" ref="C593">_xlfn.IFS(B593&lt;=$J$5,$K$5,B593&lt;=$J$6,$K$6,B593&lt;=$J$7,$K$7,B593&gt;=$I$8,$K$8)</f>
        <v>Level 1</v>
      </c>
    </row>
    <row r="594" spans="1:3" x14ac:dyDescent="0.25">
      <c r="A594" s="7" t="s">
        <v>2428</v>
      </c>
      <c r="B594" s="24">
        <v>6500</v>
      </c>
      <c r="C594" s="7" t="str" cm="1">
        <f t="array" ref="C594">_xlfn.IFS(B594&lt;=$J$5,$K$5,B594&lt;=$J$6,$K$6,B594&lt;=$J$7,$K$7,B594&gt;=$I$8,$K$8)</f>
        <v>Level 1</v>
      </c>
    </row>
    <row r="595" spans="1:3" x14ac:dyDescent="0.25">
      <c r="A595" s="6" t="s">
        <v>2429</v>
      </c>
      <c r="B595" s="25">
        <v>16750</v>
      </c>
      <c r="C595" s="6" t="str" cm="1">
        <f t="array" ref="C595">_xlfn.IFS(B595&lt;=$J$5,$K$5,B595&lt;=$J$6,$K$6,B595&lt;=$J$7,$K$7,B595&gt;=$I$8,$K$8)</f>
        <v>Level 3</v>
      </c>
    </row>
    <row r="596" spans="1:3" x14ac:dyDescent="0.25">
      <c r="A596" s="7" t="s">
        <v>2430</v>
      </c>
      <c r="B596" s="24">
        <v>7000</v>
      </c>
      <c r="C596" s="7" t="str" cm="1">
        <f t="array" ref="C596">_xlfn.IFS(B596&lt;=$J$5,$K$5,B596&lt;=$J$6,$K$6,B596&lt;=$J$7,$K$7,B596&gt;=$I$8,$K$8)</f>
        <v>Level 1</v>
      </c>
    </row>
    <row r="597" spans="1:3" x14ac:dyDescent="0.25">
      <c r="A597" s="6" t="s">
        <v>2431</v>
      </c>
      <c r="B597" s="25">
        <v>5000</v>
      </c>
      <c r="C597" s="6" t="str" cm="1">
        <f t="array" ref="C597">_xlfn.IFS(B597&lt;=$J$5,$K$5,B597&lt;=$J$6,$K$6,B597&lt;=$J$7,$K$7,B597&gt;=$I$8,$K$8)</f>
        <v>Level 1</v>
      </c>
    </row>
    <row r="598" spans="1:3" x14ac:dyDescent="0.25">
      <c r="A598" s="7" t="s">
        <v>2432</v>
      </c>
      <c r="B598" s="24">
        <v>8000</v>
      </c>
      <c r="C598" s="7" t="str" cm="1">
        <f t="array" ref="C598">_xlfn.IFS(B598&lt;=$J$5,$K$5,B598&lt;=$J$6,$K$6,B598&lt;=$J$7,$K$7,B598&gt;=$I$8,$K$8)</f>
        <v>Level 1</v>
      </c>
    </row>
    <row r="599" spans="1:3" x14ac:dyDescent="0.25">
      <c r="A599" s="6" t="s">
        <v>2433</v>
      </c>
      <c r="B599" s="25">
        <v>3250</v>
      </c>
      <c r="C599" s="6" t="str" cm="1">
        <f t="array" ref="C599">_xlfn.IFS(B599&lt;=$J$5,$K$5,B599&lt;=$J$6,$K$6,B599&lt;=$J$7,$K$7,B599&gt;=$I$8,$K$8)</f>
        <v>Level 1</v>
      </c>
    </row>
    <row r="600" spans="1:3" x14ac:dyDescent="0.25">
      <c r="A600" s="7" t="s">
        <v>2434</v>
      </c>
      <c r="B600" s="24">
        <v>5000</v>
      </c>
      <c r="C600" s="7" t="str" cm="1">
        <f t="array" ref="C600">_xlfn.IFS(B600&lt;=$J$5,$K$5,B600&lt;=$J$6,$K$6,B600&lt;=$J$7,$K$7,B600&gt;=$I$8,$K$8)</f>
        <v>Level 1</v>
      </c>
    </row>
    <row r="601" spans="1:3" x14ac:dyDescent="0.25">
      <c r="A601" s="6" t="s">
        <v>2435</v>
      </c>
      <c r="B601" s="25">
        <v>4750</v>
      </c>
      <c r="C601" s="6" t="str" cm="1">
        <f t="array" ref="C601">_xlfn.IFS(B601&lt;=$J$5,$K$5,B601&lt;=$J$6,$K$6,B601&lt;=$J$7,$K$7,B601&gt;=$I$8,$K$8)</f>
        <v>Level 1</v>
      </c>
    </row>
    <row r="602" spans="1:3" x14ac:dyDescent="0.25">
      <c r="A602" s="7" t="s">
        <v>2436</v>
      </c>
      <c r="B602" s="24">
        <v>7750</v>
      </c>
      <c r="C602" s="7" t="str" cm="1">
        <f t="array" ref="C602">_xlfn.IFS(B602&lt;=$J$5,$K$5,B602&lt;=$J$6,$K$6,B602&lt;=$J$7,$K$7,B602&gt;=$I$8,$K$8)</f>
        <v>Level 1</v>
      </c>
    </row>
    <row r="603" spans="1:3" x14ac:dyDescent="0.25">
      <c r="A603" s="6" t="s">
        <v>2437</v>
      </c>
      <c r="B603" s="25">
        <v>19500</v>
      </c>
      <c r="C603" s="6" t="str" cm="1">
        <f t="array" ref="C603">_xlfn.IFS(B603&lt;=$J$5,$K$5,B603&lt;=$J$6,$K$6,B603&lt;=$J$7,$K$7,B603&gt;=$I$8,$K$8)</f>
        <v>Level 4</v>
      </c>
    </row>
    <row r="604" spans="1:3" x14ac:dyDescent="0.25">
      <c r="A604" s="7" t="s">
        <v>2438</v>
      </c>
      <c r="B604" s="24">
        <v>7250</v>
      </c>
      <c r="C604" s="7" t="str" cm="1">
        <f t="array" ref="C604">_xlfn.IFS(B604&lt;=$J$5,$K$5,B604&lt;=$J$6,$K$6,B604&lt;=$J$7,$K$7,B604&gt;=$I$8,$K$8)</f>
        <v>Level 1</v>
      </c>
    </row>
    <row r="605" spans="1:3" x14ac:dyDescent="0.25">
      <c r="A605" s="6" t="s">
        <v>2439</v>
      </c>
      <c r="B605" s="25">
        <v>12000</v>
      </c>
      <c r="C605" s="6" t="str" cm="1">
        <f t="array" ref="C605">_xlfn.IFS(B605&lt;=$J$5,$K$5,B605&lt;=$J$6,$K$6,B605&lt;=$J$7,$K$7,B605&gt;=$I$8,$K$8)</f>
        <v>Level 2</v>
      </c>
    </row>
    <row r="606" spans="1:3" x14ac:dyDescent="0.25">
      <c r="A606" s="7" t="s">
        <v>2440</v>
      </c>
      <c r="B606" s="24">
        <v>7000</v>
      </c>
      <c r="C606" s="7" t="str" cm="1">
        <f t="array" ref="C606">_xlfn.IFS(B606&lt;=$J$5,$K$5,B606&lt;=$J$6,$K$6,B606&lt;=$J$7,$K$7,B606&gt;=$I$8,$K$8)</f>
        <v>Level 1</v>
      </c>
    </row>
    <row r="607" spans="1:3" x14ac:dyDescent="0.25">
      <c r="A607" s="6" t="s">
        <v>2441</v>
      </c>
      <c r="B607" s="25">
        <v>9750</v>
      </c>
      <c r="C607" s="6" t="str" cm="1">
        <f t="array" ref="C607">_xlfn.IFS(B607&lt;=$J$5,$K$5,B607&lt;=$J$6,$K$6,B607&lt;=$J$7,$K$7,B607&gt;=$I$8,$K$8)</f>
        <v>Level 2</v>
      </c>
    </row>
    <row r="608" spans="1:3" x14ac:dyDescent="0.25">
      <c r="A608" s="7" t="s">
        <v>2442</v>
      </c>
      <c r="B608" s="24">
        <v>5000</v>
      </c>
      <c r="C608" s="7" t="str" cm="1">
        <f t="array" ref="C608">_xlfn.IFS(B608&lt;=$J$5,$K$5,B608&lt;=$J$6,$K$6,B608&lt;=$J$7,$K$7,B608&gt;=$I$8,$K$8)</f>
        <v>Level 1</v>
      </c>
    </row>
    <row r="609" spans="1:3" x14ac:dyDescent="0.25">
      <c r="A609" s="6" t="s">
        <v>2443</v>
      </c>
      <c r="B609" s="25">
        <v>18750</v>
      </c>
      <c r="C609" s="6" t="str" cm="1">
        <f t="array" ref="C609">_xlfn.IFS(B609&lt;=$J$5,$K$5,B609&lt;=$J$6,$K$6,B609&lt;=$J$7,$K$7,B609&gt;=$I$8,$K$8)</f>
        <v>Level 4</v>
      </c>
    </row>
    <row r="610" spans="1:3" x14ac:dyDescent="0.25">
      <c r="A610" s="7" t="s">
        <v>2444</v>
      </c>
      <c r="B610" s="24">
        <v>14750</v>
      </c>
      <c r="C610" s="7" t="str" cm="1">
        <f t="array" ref="C610">_xlfn.IFS(B610&lt;=$J$5,$K$5,B610&lt;=$J$6,$K$6,B610&lt;=$J$7,$K$7,B610&gt;=$I$8,$K$8)</f>
        <v>Level 3</v>
      </c>
    </row>
    <row r="611" spans="1:3" x14ac:dyDescent="0.25">
      <c r="A611" s="6" t="s">
        <v>2445</v>
      </c>
      <c r="B611" s="25">
        <v>3000</v>
      </c>
      <c r="C611" s="6" t="str" cm="1">
        <f t="array" ref="C611">_xlfn.IFS(B611&lt;=$J$5,$K$5,B611&lt;=$J$6,$K$6,B611&lt;=$J$7,$K$7,B611&gt;=$I$8,$K$8)</f>
        <v>Level 1</v>
      </c>
    </row>
    <row r="612" spans="1:3" x14ac:dyDescent="0.25">
      <c r="A612" s="7" t="s">
        <v>2446</v>
      </c>
      <c r="B612" s="24">
        <v>10750</v>
      </c>
      <c r="C612" s="7" t="str" cm="1">
        <f t="array" ref="C612">_xlfn.IFS(B612&lt;=$J$5,$K$5,B612&lt;=$J$6,$K$6,B612&lt;=$J$7,$K$7,B612&gt;=$I$8,$K$8)</f>
        <v>Level 2</v>
      </c>
    </row>
    <row r="613" spans="1:3" x14ac:dyDescent="0.25">
      <c r="A613" s="6" t="s">
        <v>2447</v>
      </c>
      <c r="B613" s="25">
        <v>24250</v>
      </c>
      <c r="C613" s="6" t="str" cm="1">
        <f t="array" ref="C613">_xlfn.IFS(B613&lt;=$J$5,$K$5,B613&lt;=$J$6,$K$6,B613&lt;=$J$7,$K$7,B613&gt;=$I$8,$K$8)</f>
        <v>Level 4</v>
      </c>
    </row>
    <row r="614" spans="1:3" x14ac:dyDescent="0.25">
      <c r="A614" s="7" t="s">
        <v>2448</v>
      </c>
      <c r="B614" s="24">
        <v>3250</v>
      </c>
      <c r="C614" s="7" t="str" cm="1">
        <f t="array" ref="C614">_xlfn.IFS(B614&lt;=$J$5,$K$5,B614&lt;=$J$6,$K$6,B614&lt;=$J$7,$K$7,B614&gt;=$I$8,$K$8)</f>
        <v>Level 1</v>
      </c>
    </row>
    <row r="615" spans="1:3" x14ac:dyDescent="0.25">
      <c r="A615" s="6" t="s">
        <v>2449</v>
      </c>
      <c r="B615" s="25">
        <v>5000</v>
      </c>
      <c r="C615" s="6" t="str" cm="1">
        <f t="array" ref="C615">_xlfn.IFS(B615&lt;=$J$5,$K$5,B615&lt;=$J$6,$K$6,B615&lt;=$J$7,$K$7,B615&gt;=$I$8,$K$8)</f>
        <v>Level 1</v>
      </c>
    </row>
    <row r="616" spans="1:3" x14ac:dyDescent="0.25">
      <c r="A616" s="7" t="s">
        <v>2450</v>
      </c>
      <c r="B616" s="24">
        <v>22500</v>
      </c>
      <c r="C616" s="7" t="str" cm="1">
        <f t="array" ref="C616">_xlfn.IFS(B616&lt;=$J$5,$K$5,B616&lt;=$J$6,$K$6,B616&lt;=$J$7,$K$7,B616&gt;=$I$8,$K$8)</f>
        <v>Level 4</v>
      </c>
    </row>
    <row r="617" spans="1:3" x14ac:dyDescent="0.25">
      <c r="A617" s="6" t="s">
        <v>2451</v>
      </c>
      <c r="B617" s="25">
        <v>7250</v>
      </c>
      <c r="C617" s="6" t="str" cm="1">
        <f t="array" ref="C617">_xlfn.IFS(B617&lt;=$J$5,$K$5,B617&lt;=$J$6,$K$6,B617&lt;=$J$7,$K$7,B617&gt;=$I$8,$K$8)</f>
        <v>Level 1</v>
      </c>
    </row>
    <row r="618" spans="1:3" x14ac:dyDescent="0.25">
      <c r="A618" s="7" t="s">
        <v>2452</v>
      </c>
      <c r="B618" s="24">
        <v>4750</v>
      </c>
      <c r="C618" s="7" t="str" cm="1">
        <f t="array" ref="C618">_xlfn.IFS(B618&lt;=$J$5,$K$5,B618&lt;=$J$6,$K$6,B618&lt;=$J$7,$K$7,B618&gt;=$I$8,$K$8)</f>
        <v>Level 1</v>
      </c>
    </row>
    <row r="619" spans="1:3" x14ac:dyDescent="0.25">
      <c r="A619" s="6" t="s">
        <v>2453</v>
      </c>
      <c r="B619" s="25">
        <v>3500</v>
      </c>
      <c r="C619" s="6" t="str" cm="1">
        <f t="array" ref="C619">_xlfn.IFS(B619&lt;=$J$5,$K$5,B619&lt;=$J$6,$K$6,B619&lt;=$J$7,$K$7,B619&gt;=$I$8,$K$8)</f>
        <v>Level 1</v>
      </c>
    </row>
    <row r="620" spans="1:3" x14ac:dyDescent="0.25">
      <c r="A620" s="7" t="s">
        <v>2454</v>
      </c>
      <c r="B620" s="24">
        <v>6500</v>
      </c>
      <c r="C620" s="7" t="str" cm="1">
        <f t="array" ref="C620">_xlfn.IFS(B620&lt;=$J$5,$K$5,B620&lt;=$J$6,$K$6,B620&lt;=$J$7,$K$7,B620&gt;=$I$8,$K$8)</f>
        <v>Level 1</v>
      </c>
    </row>
    <row r="621" spans="1:3" ht="15.75" thickBot="1" x14ac:dyDescent="0.3">
      <c r="A621" s="8" t="s">
        <v>2455</v>
      </c>
      <c r="B621" s="26">
        <v>19500</v>
      </c>
      <c r="C621" s="8" t="str" cm="1">
        <f t="array" ref="C621">_xlfn.IFS(B621&lt;=$J$5,$K$5,B621&lt;=$J$6,$K$6,B621&lt;=$J$7,$K$7,B621&gt;=$I$8,$K$8)</f>
        <v>Level 4</v>
      </c>
    </row>
  </sheetData>
  <sheetProtection algorithmName="SHA-512" hashValue="sCPpFBkDlz1H/Tndypa3AnvHF3fcIYVDJ1VZ0HJQzdof3xAKc4cjfhEByrZrW9kI6nTfVqkfywJqxgfBzRvNMA==" saltValue="thBJqM3k2qxuM7kMswdJiA==" spinCount="100000" sheet="1" objects="1" scenarios="1"/>
  <mergeCells count="1">
    <mergeCell ref="A1:M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7</vt:i4>
      </vt:variant>
      <vt:variant>
        <vt:lpstr>Intervalos com Nome</vt:lpstr>
      </vt:variant>
      <vt:variant>
        <vt:i4>2</vt:i4>
      </vt:variant>
    </vt:vector>
  </HeadingPairs>
  <TitlesOfParts>
    <vt:vector size="9" baseType="lpstr">
      <vt:lpstr>CSV</vt:lpstr>
      <vt:lpstr>Formated Dataset</vt:lpstr>
      <vt:lpstr>First analysis</vt:lpstr>
      <vt:lpstr>Second analysis</vt:lpstr>
      <vt:lpstr>Third analysis</vt:lpstr>
      <vt:lpstr>Forth analysis</vt:lpstr>
      <vt:lpstr>Fifth analysis</vt:lpstr>
      <vt:lpstr>CPFs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Silva</dc:creator>
  <cp:lastModifiedBy>Fábio Silva</cp:lastModifiedBy>
  <dcterms:created xsi:type="dcterms:W3CDTF">2022-05-22T14:26:29Z</dcterms:created>
  <dcterms:modified xsi:type="dcterms:W3CDTF">2022-05-24T15:03:29Z</dcterms:modified>
</cp:coreProperties>
</file>