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06698396347901/Área de Trabalho/Dieta/"/>
    </mc:Choice>
  </mc:AlternateContent>
  <xr:revisionPtr revIDLastSave="118" documentId="13_ncr:1_{08AA3C19-4304-42E0-96B5-4BED6EDF95BF}" xr6:coauthVersionLast="47" xr6:coauthVersionMax="47" xr10:uidLastSave="{CDE00347-2BE5-42FA-B809-3570A38E95AD}"/>
  <bookViews>
    <workbookView xWindow="-120" yWindow="-120" windowWidth="29040" windowHeight="15720" xr2:uid="{EB3E4D22-1AF4-49D4-9893-00F4980150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3" i="1" l="1"/>
  <c r="M23" i="1"/>
  <c r="S20" i="1"/>
  <c r="Q20" i="1"/>
  <c r="R20" i="1"/>
  <c r="R23" i="1" s="1"/>
  <c r="M20" i="1"/>
  <c r="L15" i="1"/>
  <c r="K20" i="1"/>
  <c r="K23" i="1" s="1"/>
  <c r="G20" i="1"/>
  <c r="G23" i="1" s="1"/>
  <c r="F20" i="1"/>
  <c r="F23" i="1" s="1"/>
  <c r="D20" i="1"/>
  <c r="D23" i="1" s="1"/>
  <c r="C20" i="1"/>
  <c r="C23" i="1" s="1"/>
  <c r="B20" i="1"/>
  <c r="B23" i="1" s="1"/>
  <c r="K7" i="1"/>
  <c r="K10" i="1" s="1"/>
  <c r="J7" i="1"/>
  <c r="J10" i="1" s="1"/>
  <c r="I7" i="1"/>
  <c r="I10" i="1" s="1"/>
  <c r="H7" i="1"/>
  <c r="H10" i="1" s="1"/>
  <c r="F7" i="1"/>
  <c r="F10" i="1" s="1"/>
  <c r="E7" i="1"/>
  <c r="E10" i="1" s="1"/>
  <c r="D7" i="1"/>
  <c r="D10" i="1" s="1"/>
  <c r="C7" i="1"/>
  <c r="C10" i="1" s="1"/>
  <c r="B7" i="1"/>
  <c r="B10" i="1"/>
  <c r="J20" i="1" l="1"/>
  <c r="J23" i="1" s="1"/>
  <c r="E20" i="1"/>
  <c r="E23" i="1" s="1"/>
  <c r="L20" i="1" l="1"/>
  <c r="L23" i="1" s="1"/>
  <c r="I20" i="1"/>
  <c r="I23" i="1" s="1"/>
</calcChain>
</file>

<file path=xl/sharedStrings.xml><?xml version="1.0" encoding="utf-8"?>
<sst xmlns="http://schemas.openxmlformats.org/spreadsheetml/2006/main" count="74" uniqueCount="56">
  <si>
    <t>CAFÉ DA MANHÃ</t>
  </si>
  <si>
    <t>ALMOÇO</t>
  </si>
  <si>
    <t>SOBREMESA</t>
  </si>
  <si>
    <t>CAFÉ DA TARDE</t>
  </si>
  <si>
    <t>JANTAR</t>
  </si>
  <si>
    <t>EXERCÍCIO</t>
  </si>
  <si>
    <t>TOTAL</t>
  </si>
  <si>
    <t>20/ago</t>
  </si>
  <si>
    <t>21/ago</t>
  </si>
  <si>
    <t>REFEIÇÃO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</si>
  <si>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</si>
  <si>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</si>
  <si>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</si>
  <si>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</si>
  <si>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</si>
  <si>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</si>
  <si>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</si>
  <si>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</si>
  <si>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02/set</t>
  </si>
  <si>
    <t>03/set</t>
  </si>
  <si>
    <t>PESO</t>
  </si>
  <si>
    <t>62.2kg</t>
  </si>
  <si>
    <t>TOTAL INGERIDO</t>
  </si>
  <si>
    <t>61.8kg</t>
  </si>
  <si>
    <t>61.7kg</t>
  </si>
  <si>
    <t>61.3kg</t>
  </si>
  <si>
    <t>61.0kg</t>
  </si>
  <si>
    <t>61.2kg</t>
  </si>
  <si>
    <t>60.6kg</t>
  </si>
  <si>
    <t>04/set</t>
  </si>
  <si>
    <t>05/set</t>
  </si>
  <si>
    <t>06/set</t>
  </si>
  <si>
    <t>07/set</t>
  </si>
  <si>
    <t>08/set</t>
  </si>
  <si>
    <t>10/set</t>
  </si>
  <si>
    <t>11/set</t>
  </si>
  <si>
    <t>12/set</t>
  </si>
  <si>
    <t>13/set</t>
  </si>
  <si>
    <t>61.4kg</t>
  </si>
  <si>
    <t>61.1kg</t>
  </si>
  <si>
    <t>60.8kg</t>
  </si>
  <si>
    <t>60.3kg</t>
  </si>
  <si>
    <t>09/set</t>
  </si>
  <si>
    <t>60.5kg</t>
  </si>
  <si>
    <t>60.2kg</t>
  </si>
  <si>
    <t>60.0kg</t>
  </si>
  <si>
    <t>59.7kg</t>
  </si>
  <si>
    <t>14/set</t>
  </si>
  <si>
    <t>15/set</t>
  </si>
  <si>
    <t>16/set</t>
  </si>
  <si>
    <t>17/set</t>
  </si>
  <si>
    <t>18/set</t>
  </si>
  <si>
    <t>19/set</t>
  </si>
  <si>
    <t>59.9kg</t>
  </si>
  <si>
    <t>60.1kg</t>
  </si>
  <si>
    <t>59.8kg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</si>
</sst>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2" fillId="2" borderId="0" xfId="1"/>
    <xf numFmtId="16" fontId="2" fillId="2" borderId="0" xfId="1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2" xfId="0" applyBorder="1"/>
  </cellXfs>
  <cellStyles count="2">
    <cellStyle name="Ênfase1" xfId="1" builtinId="29"/>
    <cellStyle name="Normal" xfId="0" builtinId="0"/>
  </cellStyles>
  <dxfs count="30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CE5EF-E39C-4BEC-AB4C-9B4D85BB3048}" name="Tabela1" displayName="Tabela1" ref="A1:K7" totalsRowShown="0" headerRowCellStyle="Ênfase1">
  <tableColumns count="11">
    <tableColumn id="1" xr3:uid="{222F5F22-945F-41C7-B4D8-D895B84EF31C}" name="REFEIÇÃO" dataDxfId="29"/>
    <tableColumn id="2" xr3:uid="{16DA82E4-C386-4707-A9A6-227865AC0153}" name="20/ago" dataDxfId="28"/>
    <tableColumn id="3" xr3:uid="{60E22211-58CD-48B3-8075-2DC83566AB8F}" name="21/ago" dataDxfId="27"/>
    <tableColumn id="4" xr3:uid="{20E64697-756B-4070-972C-DB10251A8F1E}" name="22/ago" dataDxfId="26"/>
    <tableColumn id="5" xr3:uid="{F4E0A330-7F2F-4B49-B4AA-EB80DC7D85E9}" name="23/ago" dataDxfId="25"/>
    <tableColumn id="6" xr3:uid="{907EB072-9BC9-4E9D-8271-7BBABA19147F}" name="24/ago" dataDxfId="24"/>
    <tableColumn id="7" xr3:uid="{C70BCDE5-36E5-49D6-A809-1523C1CA0B0C}" name="25/ago" dataDxfId="23"/>
    <tableColumn id="8" xr3:uid="{3A32327C-2A6B-4B04-A54C-31F6D6E2B0E9}" name="26/ago" dataDxfId="22"/>
    <tableColumn id="9" xr3:uid="{DE0807FE-D0CB-4779-94D0-75011A375B79}" name="27/ago" dataDxfId="21"/>
    <tableColumn id="10" xr3:uid="{7ED501D6-5928-4275-BFBD-5A47A457D1D4}" name="28/ago" dataDxfId="20"/>
    <tableColumn id="11" xr3:uid="{4A418ED6-1C75-42E0-8D80-3E5E1A3FAA5C}" name="29/ago" dataDxfId="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83D18C-7E75-4B91-A3DA-552BFD969850}" name="Tabela13" displayName="Tabela13" ref="A14:S20" totalsRowShown="0" headerRowCellStyle="Ênfase1">
  <tableColumns count="19">
    <tableColumn id="1" xr3:uid="{AC7817A2-822A-46AD-925A-6330D4C5C046}" name="REFEIÇÃO" dataDxfId="18"/>
    <tableColumn id="2" xr3:uid="{4C1A4701-26C7-4A3F-B4F6-06BF3AC860C9}" name="02/set" dataDxfId="17"/>
    <tableColumn id="3" xr3:uid="{2D11DB3A-C967-45FD-B03C-7B28D57A8695}" name="03/set" dataDxfId="16"/>
    <tableColumn id="4" xr3:uid="{6A638574-3AB0-4982-AE60-D8AF887A02EF}" name="04/set" dataDxfId="15"/>
    <tableColumn id="5" xr3:uid="{A13603E9-46ED-4547-A9B1-28D92E32BA34}" name="05/set" dataDxfId="14">
      <calculatedColumnFormula>SUM(E10:E14)</calculatedColumnFormula>
    </tableColumn>
    <tableColumn id="6" xr3:uid="{A7A8E121-C9EA-46E4-91F0-FAB4D14D5ADD}" name="06/set" dataDxfId="13">
      <calculatedColumnFormula>SUM(F10:F14)</calculatedColumnFormula>
    </tableColumn>
    <tableColumn id="7" xr3:uid="{C6F19E56-46EF-4232-8528-3A0FC45A425A}" name="07/set" dataDxfId="12"/>
    <tableColumn id="8" xr3:uid="{FD0645FF-0204-462E-8E33-100F26D7A1CC}" name="08/set" dataDxfId="11"/>
    <tableColumn id="9" xr3:uid="{0F8588E8-F434-4628-9CD7-6A0F7FFA3CF9}" name="09/set" dataDxfId="10">
      <calculatedColumnFormula>SUM(I10:I14)</calculatedColumnFormula>
    </tableColumn>
    <tableColumn id="10" xr3:uid="{CBF9237F-7ACE-475A-A87E-933C8EA1E562}" name="10/set" dataDxfId="9">
      <calculatedColumnFormula>SUM(J10:J14)</calculatedColumnFormula>
    </tableColumn>
    <tableColumn id="11" xr3:uid="{A7D39CE8-D547-49E9-9BBD-94EBD847DBB2}" name="11/set" dataDxfId="8"/>
    <tableColumn id="12" xr3:uid="{CA2794F5-D1A9-4C10-A518-D913BC93857A}" name="12/set" dataDxfId="7">
      <calculatedColumnFormula>SUM(L10:L14)</calculatedColumnFormula>
    </tableColumn>
    <tableColumn id="13" xr3:uid="{96BECE3D-B163-4A75-8E96-DA171806E763}" name="13/set" dataDxfId="6"/>
    <tableColumn id="14" xr3:uid="{4876EEC9-00D2-4242-951F-3A17192EE4BE}" name="14/set" dataDxfId="5">
      <calculatedColumnFormula>SUM(N10:N14)</calculatedColumnFormula>
    </tableColumn>
    <tableColumn id="15" xr3:uid="{F40C32D4-0BCE-4D02-BAB1-2B955A572809}" name="15/set" dataDxfId="4"/>
    <tableColumn id="16" xr3:uid="{E65E141F-B0E1-42E7-8A88-13C7B1861A43}" name="16/set" dataDxfId="3"/>
    <tableColumn id="17" xr3:uid="{F57D18B6-37B9-4FED-BD88-06AD94C80358}" name="17/set" dataDxfId="2"/>
    <tableColumn id="18" xr3:uid="{69B5EE85-BAEF-4F02-8155-34B410D326CC}" name="18/set" dataDxfId="1"/>
    <tableColumn id="19" xr3:uid="{AFD34937-6107-4351-8BF9-DA6D33DE7547}" name="19/se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197E-841E-479D-8962-7F88FD3E3281}">
  <dimension ref="A1:S25"/>
  <sheetViews>
    <sheetView tabSelected="1" topLeftCell="A7" workbookViewId="0">
      <selection activeCell="W20" sqref="W20"/>
    </sheetView>
  </sheetViews>
  <sheetFormatPr defaultRowHeight="15" x14ac:dyDescent="0.25"/>
  <cols>
    <col min="1" max="1" width="18.5703125" customWidth="1"/>
    <col min="2" max="2" width="10.140625" customWidth="1"/>
    <col min="3" max="3" width="10.42578125" customWidth="1"/>
    <col min="4" max="4" width="10" customWidth="1"/>
    <col min="5" max="5" width="9.85546875" customWidth="1"/>
  </cols>
  <sheetData>
    <row r="1" spans="1:19" x14ac:dyDescent="0.25">
      <c r="A1" s="4" t="s">
        <v>9</v>
      </c>
      <c r="B1" s="5" t="s">
        <v>7</v>
      </c>
      <c r="C1" s="5" t="s">
        <v>8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</row>
    <row r="2" spans="1:19" x14ac:dyDescent="0.25">
      <c r="A2" s="2" t="s">
        <v>0</v>
      </c>
      <c r="B2" s="1">
        <v>154</v>
      </c>
      <c r="C2" s="1">
        <v>162</v>
      </c>
      <c r="D2" s="1">
        <v>178</v>
      </c>
      <c r="E2" s="1">
        <v>271</v>
      </c>
      <c r="F2" s="1">
        <v>181</v>
      </c>
      <c r="G2" s="1"/>
      <c r="H2" s="1">
        <v>191</v>
      </c>
      <c r="I2" s="1">
        <v>165</v>
      </c>
      <c r="J2" s="1">
        <v>207</v>
      </c>
      <c r="K2" s="1">
        <v>233</v>
      </c>
    </row>
    <row r="3" spans="1:19" x14ac:dyDescent="0.25">
      <c r="A3" s="2" t="s">
        <v>1</v>
      </c>
      <c r="B3" s="1">
        <v>305</v>
      </c>
      <c r="C3" s="1">
        <v>440</v>
      </c>
      <c r="D3" s="1">
        <v>410</v>
      </c>
      <c r="E3" s="1">
        <v>295</v>
      </c>
      <c r="F3" s="1">
        <v>386</v>
      </c>
      <c r="G3" s="1"/>
      <c r="H3" s="1">
        <v>325</v>
      </c>
      <c r="I3" s="1">
        <v>325</v>
      </c>
      <c r="J3" s="1">
        <v>260</v>
      </c>
      <c r="K3" s="1">
        <v>250</v>
      </c>
    </row>
    <row r="4" spans="1:19" x14ac:dyDescent="0.25">
      <c r="A4" s="2" t="s">
        <v>2</v>
      </c>
      <c r="B4" s="1">
        <v>80</v>
      </c>
      <c r="C4" s="1">
        <v>0</v>
      </c>
      <c r="D4" s="1">
        <v>80</v>
      </c>
      <c r="E4" s="1">
        <v>0</v>
      </c>
      <c r="F4" s="1">
        <v>0</v>
      </c>
      <c r="G4" s="1"/>
      <c r="H4" s="1">
        <v>84</v>
      </c>
      <c r="I4" s="1">
        <v>80</v>
      </c>
      <c r="J4" s="1">
        <v>55</v>
      </c>
      <c r="K4" s="1">
        <v>55</v>
      </c>
    </row>
    <row r="5" spans="1:19" x14ac:dyDescent="0.25">
      <c r="A5" s="2" t="s">
        <v>3</v>
      </c>
      <c r="B5" s="1">
        <v>260</v>
      </c>
      <c r="C5" s="1">
        <v>265</v>
      </c>
      <c r="D5" s="1">
        <v>221</v>
      </c>
      <c r="E5" s="1">
        <v>200</v>
      </c>
      <c r="F5" s="1">
        <v>630</v>
      </c>
      <c r="G5" s="1"/>
      <c r="H5" s="1">
        <v>236</v>
      </c>
      <c r="I5" s="1">
        <v>320</v>
      </c>
      <c r="J5" s="1">
        <v>320</v>
      </c>
      <c r="K5" s="1">
        <v>252</v>
      </c>
    </row>
    <row r="6" spans="1:19" x14ac:dyDescent="0.25">
      <c r="A6" s="2" t="s">
        <v>4</v>
      </c>
      <c r="B6" s="1">
        <v>347</v>
      </c>
      <c r="C6" s="1">
        <v>297</v>
      </c>
      <c r="D6" s="1">
        <v>315</v>
      </c>
      <c r="E6" s="1">
        <v>300</v>
      </c>
      <c r="F6" s="1">
        <v>0</v>
      </c>
      <c r="G6" s="1"/>
      <c r="H6" s="1">
        <v>240</v>
      </c>
      <c r="I6" s="1">
        <v>340</v>
      </c>
      <c r="J6" s="1">
        <v>380</v>
      </c>
      <c r="K6" s="1">
        <v>250</v>
      </c>
    </row>
    <row r="7" spans="1:19" x14ac:dyDescent="0.25">
      <c r="A7" s="6" t="s">
        <v>22</v>
      </c>
      <c r="B7" s="3">
        <f>SUM(B2:B6)</f>
        <v>1146</v>
      </c>
      <c r="C7" s="3">
        <f>SUM(C2:C6)</f>
        <v>1164</v>
      </c>
      <c r="D7" s="3">
        <f>SUM(D2:D6)</f>
        <v>1204</v>
      </c>
      <c r="E7" s="3">
        <f>SUM(E2:E6)</f>
        <v>1066</v>
      </c>
      <c r="F7" s="3">
        <f>SUM(F2:F6)</f>
        <v>1197</v>
      </c>
      <c r="G7" s="1"/>
      <c r="H7" s="3">
        <f>SUM(H2:H6)</f>
        <v>1076</v>
      </c>
      <c r="I7" s="3">
        <f>SUM(I2:I6)</f>
        <v>1230</v>
      </c>
      <c r="J7" s="3">
        <f>SUM(J2:J6)</f>
        <v>1222</v>
      </c>
      <c r="K7" s="3">
        <f>SUM(K2:K6)</f>
        <v>1040</v>
      </c>
    </row>
    <row r="9" spans="1:19" ht="15.75" thickBot="1" x14ac:dyDescent="0.3">
      <c r="A9" s="2" t="s">
        <v>5</v>
      </c>
      <c r="B9" s="1">
        <v>210</v>
      </c>
      <c r="C9" s="1">
        <v>205</v>
      </c>
      <c r="D9" s="1">
        <v>240</v>
      </c>
      <c r="E9" s="1">
        <v>0</v>
      </c>
      <c r="F9" s="1">
        <v>0</v>
      </c>
      <c r="H9" s="1">
        <v>230</v>
      </c>
      <c r="I9" s="1">
        <v>250</v>
      </c>
      <c r="J9" s="1">
        <v>250</v>
      </c>
      <c r="K9" s="1">
        <v>0</v>
      </c>
    </row>
    <row r="10" spans="1:19" ht="15.75" thickBot="1" x14ac:dyDescent="0.3">
      <c r="A10" s="7" t="s">
        <v>6</v>
      </c>
      <c r="B10" s="8">
        <f>B7-B9</f>
        <v>936</v>
      </c>
      <c r="C10" s="8">
        <f>C7-C9</f>
        <v>959</v>
      </c>
      <c r="D10" s="8">
        <f>D7-D9</f>
        <v>964</v>
      </c>
      <c r="E10" s="8">
        <f>E7-E9</f>
        <v>1066</v>
      </c>
      <c r="F10" s="8">
        <f>F7-F9</f>
        <v>1197</v>
      </c>
      <c r="G10" s="9"/>
      <c r="H10" s="8">
        <f>H7-H9</f>
        <v>846</v>
      </c>
      <c r="I10" s="8">
        <f>I7-I9</f>
        <v>980</v>
      </c>
      <c r="J10" s="8">
        <f>J7-J9</f>
        <v>972</v>
      </c>
      <c r="K10" s="8">
        <f>K7-K9</f>
        <v>1040</v>
      </c>
    </row>
    <row r="12" spans="1:19" x14ac:dyDescent="0.25">
      <c r="A12" t="s">
        <v>20</v>
      </c>
      <c r="B12" s="1" t="s">
        <v>21</v>
      </c>
      <c r="C12" s="1" t="s">
        <v>21</v>
      </c>
      <c r="D12" s="1" t="s">
        <v>23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26</v>
      </c>
      <c r="J12" s="1" t="s">
        <v>28</v>
      </c>
      <c r="K12" s="1" t="s">
        <v>26</v>
      </c>
    </row>
    <row r="14" spans="1:19" x14ac:dyDescent="0.25">
      <c r="A14" s="4" t="s">
        <v>9</v>
      </c>
      <c r="B14" s="5" t="s">
        <v>18</v>
      </c>
      <c r="C14" s="5" t="s">
        <v>19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42</v>
      </c>
      <c r="J14" s="5" t="s">
        <v>34</v>
      </c>
      <c r="K14" s="5" t="s">
        <v>35</v>
      </c>
      <c r="L14" s="5" t="s">
        <v>36</v>
      </c>
      <c r="M14" s="5" t="s">
        <v>37</v>
      </c>
      <c r="N14" s="5" t="s">
        <v>47</v>
      </c>
      <c r="O14" s="5" t="s">
        <v>48</v>
      </c>
      <c r="P14" s="5" t="s">
        <v>49</v>
      </c>
      <c r="Q14" s="5" t="s">
        <v>50</v>
      </c>
      <c r="R14" s="5" t="s">
        <v>51</v>
      </c>
      <c r="S14" s="5" t="s">
        <v>52</v>
      </c>
    </row>
    <row r="15" spans="1:19" x14ac:dyDescent="0.25">
      <c r="A15" s="2" t="s">
        <v>0</v>
      </c>
      <c r="B15" s="1">
        <v>187</v>
      </c>
      <c r="C15" s="1">
        <v>150</v>
      </c>
      <c r="D15" s="1">
        <v>177</v>
      </c>
      <c r="E15" s="1">
        <v>200</v>
      </c>
      <c r="F15" s="1">
        <v>200</v>
      </c>
      <c r="G15" s="1">
        <v>196</v>
      </c>
      <c r="H15" s="1"/>
      <c r="I15" s="1">
        <v>0</v>
      </c>
      <c r="J15" s="1">
        <v>161</v>
      </c>
      <c r="K15" s="1">
        <v>256</v>
      </c>
      <c r="L15" s="1">
        <f t="shared" ref="L15:L20" si="0">SUM(L10:L14)</f>
        <v>0</v>
      </c>
      <c r="M15" s="1">
        <v>0</v>
      </c>
      <c r="N15" s="1"/>
      <c r="O15" s="1"/>
      <c r="P15" s="1"/>
      <c r="Q15" s="1">
        <v>200</v>
      </c>
      <c r="R15" s="1">
        <v>119</v>
      </c>
      <c r="S15" s="1"/>
    </row>
    <row r="16" spans="1:19" x14ac:dyDescent="0.25">
      <c r="A16" s="2" t="s">
        <v>1</v>
      </c>
      <c r="B16" s="1">
        <v>320</v>
      </c>
      <c r="C16" s="1">
        <v>275</v>
      </c>
      <c r="D16" s="1">
        <v>295</v>
      </c>
      <c r="E16" s="1">
        <v>310</v>
      </c>
      <c r="F16" s="1">
        <v>230</v>
      </c>
      <c r="G16" s="1">
        <v>215</v>
      </c>
      <c r="H16" s="1"/>
      <c r="I16" s="1">
        <v>360</v>
      </c>
      <c r="J16" s="1">
        <v>290</v>
      </c>
      <c r="K16" s="1">
        <v>291</v>
      </c>
      <c r="L16" s="1">
        <v>206</v>
      </c>
      <c r="M16" s="1">
        <v>300</v>
      </c>
      <c r="N16" s="1"/>
      <c r="O16" s="1"/>
      <c r="P16" s="1"/>
      <c r="Q16" s="1">
        <v>267</v>
      </c>
      <c r="R16" s="1">
        <v>315</v>
      </c>
      <c r="S16" s="1"/>
    </row>
    <row r="17" spans="1:19" x14ac:dyDescent="0.25">
      <c r="A17" s="2" t="s">
        <v>2</v>
      </c>
      <c r="B17" s="1">
        <v>164</v>
      </c>
      <c r="C17" s="1">
        <v>51</v>
      </c>
      <c r="D17" s="1">
        <v>0</v>
      </c>
      <c r="E17" s="1">
        <v>82</v>
      </c>
      <c r="F17" s="1">
        <v>82</v>
      </c>
      <c r="G17" s="1">
        <v>104</v>
      </c>
      <c r="H17" s="1"/>
      <c r="I17" s="1">
        <v>82</v>
      </c>
      <c r="J17" s="1">
        <v>82</v>
      </c>
      <c r="K17" s="1">
        <v>0</v>
      </c>
      <c r="L17" s="1">
        <v>82</v>
      </c>
      <c r="M17" s="1">
        <v>0</v>
      </c>
      <c r="N17" s="1"/>
      <c r="O17" s="1"/>
      <c r="P17" s="1"/>
      <c r="Q17" s="1">
        <v>94</v>
      </c>
      <c r="R17" s="1">
        <v>83</v>
      </c>
      <c r="S17" s="1"/>
    </row>
    <row r="18" spans="1:19" x14ac:dyDescent="0.25">
      <c r="A18" s="2" t="s">
        <v>3</v>
      </c>
      <c r="B18" s="1">
        <v>195</v>
      </c>
      <c r="C18" s="1">
        <v>240</v>
      </c>
      <c r="D18" s="1">
        <v>230</v>
      </c>
      <c r="E18" s="1">
        <v>300</v>
      </c>
      <c r="F18" s="1">
        <v>200</v>
      </c>
      <c r="G18" s="1">
        <v>300</v>
      </c>
      <c r="H18" s="1"/>
      <c r="I18" s="1">
        <v>205</v>
      </c>
      <c r="J18" s="1">
        <v>266</v>
      </c>
      <c r="K18" s="1">
        <v>243</v>
      </c>
      <c r="L18" s="1">
        <v>0</v>
      </c>
      <c r="M18" s="1">
        <v>420</v>
      </c>
      <c r="N18" s="1"/>
      <c r="O18" s="1"/>
      <c r="P18" s="1"/>
      <c r="Q18" s="1">
        <v>232</v>
      </c>
      <c r="R18" s="1">
        <v>317</v>
      </c>
      <c r="S18" s="1"/>
    </row>
    <row r="19" spans="1:19" x14ac:dyDescent="0.25">
      <c r="A19" s="2" t="s">
        <v>4</v>
      </c>
      <c r="B19" s="1">
        <v>285</v>
      </c>
      <c r="C19" s="1">
        <v>242</v>
      </c>
      <c r="D19" s="1">
        <v>400</v>
      </c>
      <c r="E19" s="1">
        <v>270</v>
      </c>
      <c r="F19" s="1">
        <v>500</v>
      </c>
      <c r="G19" s="1">
        <v>300</v>
      </c>
      <c r="H19" s="1"/>
      <c r="I19" s="1">
        <v>270</v>
      </c>
      <c r="J19" s="1">
        <v>275</v>
      </c>
      <c r="K19" s="1">
        <v>415</v>
      </c>
      <c r="L19" s="1">
        <v>1500</v>
      </c>
      <c r="M19" s="1">
        <v>185</v>
      </c>
      <c r="N19" s="1"/>
      <c r="O19" s="1"/>
      <c r="P19" s="1"/>
      <c r="Q19" s="1">
        <v>284</v>
      </c>
      <c r="R19" s="1">
        <v>250</v>
      </c>
      <c r="S19" s="1"/>
    </row>
    <row r="20" spans="1:19" x14ac:dyDescent="0.25">
      <c r="A20" s="6" t="s">
        <v>22</v>
      </c>
      <c r="B20" s="3">
        <f>SUM(B15:B19)</f>
        <v>1151</v>
      </c>
      <c r="C20" s="3">
        <f>SUM(C15:C19)</f>
        <v>958</v>
      </c>
      <c r="D20" s="3">
        <f>SUM(D15:D19)</f>
        <v>1102</v>
      </c>
      <c r="E20" s="3">
        <f t="shared" ref="E20" si="1">SUM(E15:E19)</f>
        <v>1162</v>
      </c>
      <c r="F20" s="3">
        <f t="shared" ref="F20" si="2">SUM(F15:F19)</f>
        <v>1212</v>
      </c>
      <c r="G20" s="3">
        <f>SUM(G15:G19)</f>
        <v>1115</v>
      </c>
      <c r="H20" s="3"/>
      <c r="I20" s="3">
        <f t="shared" ref="I20" si="3">SUM(I15:I19)</f>
        <v>917</v>
      </c>
      <c r="J20" s="3">
        <f t="shared" ref="J20" si="4">SUM(J15:J19)</f>
        <v>1074</v>
      </c>
      <c r="K20" s="3">
        <f>SUM(K15:K19)</f>
        <v>1205</v>
      </c>
      <c r="L20" s="3">
        <f t="shared" si="0"/>
        <v>1788</v>
      </c>
      <c r="M20" s="3">
        <f>SUM(M15:M19)</f>
        <v>905</v>
      </c>
      <c r="N20" s="3"/>
      <c r="O20" s="3"/>
      <c r="P20" s="3"/>
      <c r="Q20" s="3">
        <f>SUM(Q15:Q19)</f>
        <v>1077</v>
      </c>
      <c r="R20" s="3">
        <f t="shared" ref="R20" si="5">SUM(R15:R19)</f>
        <v>1084</v>
      </c>
      <c r="S20" s="3">
        <f>SUM(S15:S19)</f>
        <v>0</v>
      </c>
    </row>
    <row r="22" spans="1:19" ht="15.75" thickBot="1" x14ac:dyDescent="0.3">
      <c r="A22" s="2" t="s">
        <v>5</v>
      </c>
      <c r="B22" s="1">
        <v>300</v>
      </c>
      <c r="C22" s="1">
        <v>0</v>
      </c>
      <c r="D22" s="1">
        <v>300</v>
      </c>
      <c r="E22" s="1">
        <v>0</v>
      </c>
      <c r="F22" s="1">
        <v>300</v>
      </c>
      <c r="G22" s="1">
        <v>0</v>
      </c>
      <c r="H22" s="1"/>
      <c r="I22" s="1">
        <v>250</v>
      </c>
      <c r="J22" s="1">
        <v>0</v>
      </c>
      <c r="K22" s="1">
        <v>250</v>
      </c>
      <c r="L22" s="1">
        <v>315</v>
      </c>
      <c r="M22" s="1">
        <v>0</v>
      </c>
      <c r="N22" s="1"/>
      <c r="Q22" s="1">
        <v>250</v>
      </c>
      <c r="R22" s="1">
        <v>0</v>
      </c>
    </row>
    <row r="23" spans="1:19" ht="15.75" thickBot="1" x14ac:dyDescent="0.3">
      <c r="A23" s="7" t="s">
        <v>6</v>
      </c>
      <c r="B23" s="8">
        <f t="shared" ref="B23:G23" si="6">B20-B22</f>
        <v>851</v>
      </c>
      <c r="C23" s="8">
        <f t="shared" si="6"/>
        <v>958</v>
      </c>
      <c r="D23" s="8">
        <f t="shared" si="6"/>
        <v>802</v>
      </c>
      <c r="E23" s="8">
        <f t="shared" si="6"/>
        <v>1162</v>
      </c>
      <c r="F23" s="8">
        <f t="shared" si="6"/>
        <v>912</v>
      </c>
      <c r="G23" s="8">
        <f t="shared" si="6"/>
        <v>1115</v>
      </c>
      <c r="H23" s="8"/>
      <c r="I23" s="8">
        <f t="shared" ref="I23:M23" si="7">I20-I22</f>
        <v>667</v>
      </c>
      <c r="J23" s="8">
        <f t="shared" si="7"/>
        <v>1074</v>
      </c>
      <c r="K23" s="8">
        <f t="shared" si="7"/>
        <v>955</v>
      </c>
      <c r="L23" s="8">
        <f t="shared" si="7"/>
        <v>1473</v>
      </c>
      <c r="M23" s="8">
        <f t="shared" si="7"/>
        <v>905</v>
      </c>
      <c r="N23" s="8"/>
      <c r="O23" s="9"/>
      <c r="P23" s="9"/>
      <c r="Q23" s="8">
        <f>Q20-Q22</f>
        <v>827</v>
      </c>
      <c r="R23" s="8">
        <f>R20-R22</f>
        <v>1084</v>
      </c>
      <c r="S23" s="9"/>
    </row>
    <row r="25" spans="1:19" x14ac:dyDescent="0.25">
      <c r="A25" t="s">
        <v>20</v>
      </c>
      <c r="B25" s="1" t="s">
        <v>27</v>
      </c>
      <c r="C25" s="1" t="s">
        <v>38</v>
      </c>
      <c r="D25" s="1" t="s">
        <v>39</v>
      </c>
      <c r="E25" s="1" t="s">
        <v>40</v>
      </c>
      <c r="F25" s="1" t="s">
        <v>28</v>
      </c>
      <c r="G25" s="1" t="s">
        <v>41</v>
      </c>
      <c r="H25" s="1" t="s">
        <v>44</v>
      </c>
      <c r="I25" s="1" t="s">
        <v>43</v>
      </c>
      <c r="J25" s="1" t="s">
        <v>44</v>
      </c>
      <c r="K25" s="1" t="s">
        <v>45</v>
      </c>
      <c r="L25" s="1" t="s">
        <v>46</v>
      </c>
      <c r="M25" s="1" t="s">
        <v>45</v>
      </c>
      <c r="N25" s="1" t="s">
        <v>53</v>
      </c>
      <c r="O25" s="1" t="s">
        <v>54</v>
      </c>
      <c r="P25" s="1"/>
      <c r="Q25" s="1" t="s">
        <v>55</v>
      </c>
      <c r="R25" s="1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ignoredErrors>
    <ignoredError sqref="E15:E19 F15:F19 I15:I19 J15:J19 L16:L1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Mayara Coelho</dc:creator>
  <cp:lastModifiedBy>Mayara Coelho</cp:lastModifiedBy>
  <dcterms:created xsi:type="dcterms:W3CDTF">2024-08-20T17:08:54Z</dcterms:created>
  <dcterms:modified xsi:type="dcterms:W3CDTF">2024-09-18T19:41:29Z</dcterms:modified>
</cp:coreProperties>
</file>