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 activeTab="2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12"/>
  <c r="K11"/>
  <c r="K10"/>
  <c r="K9"/>
  <c r="K8"/>
  <c r="K7"/>
  <c r="K6"/>
  <c r="K5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<sst xmlns="http://schemas.openxmlformats.org/spreadsheetml/2006/main" count="732" uniqueCount="172">
  <si>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</si>
  <si>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</si>
  <si>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</si>
  <si>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</si>
  <si>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</si>
  <si>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</si>
  <si>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</si>
  <si>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</si>
  <si>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</si>
  <si>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</si>
  <si>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</si>
  <si>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</si>
  <si>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</si>
  <si>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</si>
  <si>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</si>
  <si>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</si>
  <si>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</si>
  <si>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</si>
  <si>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</si>
  <si>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</si>
  <si>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</si>
  <si>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</si>
  <si>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</si>
  <si>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</si>
  <si>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</si>
  <si>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</si>
  <si>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</si>
  <si>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</si>
  <si>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</si>
  <si>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</si>
  <si>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</si>
  <si>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</si>
  <si>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</si>
  <si>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Github – HTML, CSS, JS – Servlet, JSP/HTML simples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</si>
  <si>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</si>
  <si>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</si>
  <si>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</si>
  <si>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</si>
  <si>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</si>
  <si>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</si>
  <si>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</si>
  <si>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Concluir/Revisar CRUD, Passar filtro,  Crud com JPA     http://www.universidadejava.com.br/materiais/jpa-exemplo-crud/</t>
  </si>
  <si>
    <t>Jsp-servlet-crud-filtro</t>
  </si>
  <si>
    <t>Crud com JPA     http://www.universidadejava.com.br/materiais/jpa-exemplo-crud/</t>
  </si>
  <si>
    <r>
      <rPr>
        <sz val="11"/>
        <color indexed="52"/>
        <rFont val="Liberation Sans1"/>
      </rPr>
      <t xml:space="preserve">Jsp-servlet-crud </t>
    </r>
    <r>
      <rPr>
        <b/>
        <sz val="11"/>
        <color indexed="52"/>
        <rFont val="Liberation Sans1"/>
      </rPr>
      <t>(com JPA)</t>
    </r>
  </si>
  <si>
    <t>Frameworks</t>
  </si>
  <si>
    <t>Sábado vespertino – sala 01</t>
  </si>
  <si>
    <t>Slides_09_classes_abstratas_internas_e_interfaces_pages_deleted.pdf / slides_10_excecões.pdf</t>
  </si>
  <si>
    <t>20/7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</si>
  <si>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</si>
  <si>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</si>
  <si>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</si>
  <si>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</si>
  <si>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</si>
  <si>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</si>
  <si>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</si>
  <si>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</si>
  <si>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</si>
  <si>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Git/Github - 1º CRUD com JPA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</si>
  <si>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</si>
  <si>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</si>
  <si>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</si>
  <si>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</si>
  <si>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</si>
  <si>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</si>
  <si>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</si>
  <si>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</si>
  <si>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</si>
  <si>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</si>
  <si>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</si>
  <si>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</si>
  <si>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</si>
  <si>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</si>
  <si>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</si>
  <si>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</si>
  <si>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</si>
  <si>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</si>
  <si>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</si>
  <si>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</si>
  <si>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</si>
  <si>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</si>
  <si>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</si>
  <si>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</si>
  <si>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</si>
  <si>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Jpa-jsf-4 /// Jpa-jsf-v5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</si>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</sst>
</file>

<file path=xl/styles.xml><?xml version="1.0" encoding="utf-8"?>
<styleSheet xmlns="http://schemas.openxmlformats.org/spreadsheetml/2006/main">
  <numFmts count="2">
    <numFmt numFmtId="164" formatCode="[$R$-416]\ #,##0.00;[Red]\-[$R$-416]\ #,##0.00"/>
    <numFmt numFmtId="165" formatCode="m/d/yy"/>
  </numFmts>
  <fonts count="22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sz val="10"/>
      <color indexed="55"/>
      <name val="Liberation Sans1"/>
    </font>
    <font>
      <sz val="11"/>
      <color indexed="52"/>
      <name val="Liberation Sans1"/>
    </font>
    <font>
      <b/>
      <sz val="11"/>
      <color indexed="52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39"/>
        <bgColor indexed="34"/>
      </patternFill>
    </fill>
    <fill>
      <patternFill patternType="solid">
        <fgColor indexed="14"/>
        <bgColor indexed="3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</fills>
  <borders count="29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1" fillId="0" borderId="0" applyBorder="0" applyProtection="0"/>
  </cellStyleXfs>
  <cellXfs count="18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5" fontId="8" fillId="3" borderId="2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1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5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6" borderId="4" xfId="0" applyFont="1" applyFill="1" applyBorder="1"/>
    <xf numFmtId="165" fontId="0" fillId="6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/>
    <xf numFmtId="165" fontId="0" fillId="6" borderId="8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0" fontId="0" fillId="6" borderId="1" xfId="0" applyFont="1" applyFill="1" applyBorder="1"/>
    <xf numFmtId="165" fontId="1" fillId="6" borderId="1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0" borderId="1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0" borderId="0" xfId="0" applyBorder="1"/>
    <xf numFmtId="165" fontId="0" fillId="0" borderId="15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niversidadejava.com.br/materiais/jpa-exemplo-crud/" TargetMode="External"/><Relationship Id="rId1" Type="http://schemas.openxmlformats.org/officeDocument/2006/relationships/hyperlink" Target="http://www.universidadejava.com.br/materiais/jpa-exemplo-crud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showGridLines="0" zoomScale="95" zoomScaleNormal="95" workbookViewId="0">
      <selection activeCell="D8" sqref="D8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24.125" customWidth="1"/>
    <col min="6" max="6" width="10.5" customWidth="1"/>
    <col min="7" max="7" width="7.75" customWidth="1"/>
  </cols>
  <sheetData>
    <row r="1" spans="1:8">
      <c r="A1" s="173" t="s">
        <v>0</v>
      </c>
      <c r="B1" s="173"/>
      <c r="C1" s="173"/>
      <c r="D1" s="173"/>
      <c r="E1" s="173"/>
      <c r="F1" s="173"/>
      <c r="G1" s="173"/>
    </row>
    <row r="2" spans="1:8" ht="15">
      <c r="A2" s="83" t="s">
        <v>1</v>
      </c>
      <c r="B2" s="133" t="s">
        <v>2</v>
      </c>
      <c r="C2" s="133" t="s">
        <v>3</v>
      </c>
      <c r="D2" s="133"/>
      <c r="E2" s="133" t="s">
        <v>4</v>
      </c>
      <c r="F2" s="133" t="s">
        <v>5</v>
      </c>
      <c r="G2" s="84" t="s">
        <v>6</v>
      </c>
      <c r="H2" s="2" t="s">
        <v>7</v>
      </c>
    </row>
    <row r="3" spans="1:8">
      <c r="A3" s="134" t="s">
        <v>8</v>
      </c>
      <c r="B3" s="135">
        <v>43647</v>
      </c>
      <c r="C3" s="136" t="s">
        <v>9</v>
      </c>
      <c r="D3" s="137" t="s">
        <v>10</v>
      </c>
      <c r="E3" s="138"/>
      <c r="F3" s="174" t="s">
        <v>11</v>
      </c>
      <c r="G3" s="139">
        <v>140</v>
      </c>
    </row>
    <row r="4" spans="1:8" ht="15">
      <c r="A4" s="140" t="s">
        <v>12</v>
      </c>
      <c r="B4" s="119">
        <v>43649</v>
      </c>
      <c r="C4" s="120" t="s">
        <v>9</v>
      </c>
      <c r="D4" s="15" t="s">
        <v>13</v>
      </c>
      <c r="E4" s="121"/>
      <c r="F4" s="175"/>
      <c r="G4" s="141">
        <v>140</v>
      </c>
    </row>
    <row r="5" spans="1:8" ht="15">
      <c r="A5" s="140" t="s">
        <v>14</v>
      </c>
      <c r="B5" s="119">
        <v>43654</v>
      </c>
      <c r="C5" s="120" t="s">
        <v>9</v>
      </c>
      <c r="D5" s="15" t="s">
        <v>15</v>
      </c>
      <c r="E5" s="121"/>
      <c r="F5" s="175"/>
      <c r="G5" s="141">
        <v>140</v>
      </c>
    </row>
    <row r="6" spans="1:8">
      <c r="A6" s="140" t="s">
        <v>16</v>
      </c>
      <c r="B6" s="119">
        <v>43656</v>
      </c>
      <c r="C6" s="120" t="s">
        <v>9</v>
      </c>
      <c r="D6" s="15" t="s">
        <v>17</v>
      </c>
      <c r="E6" s="122"/>
      <c r="F6" s="175"/>
      <c r="G6" s="141">
        <v>140</v>
      </c>
    </row>
    <row r="7" spans="1:8">
      <c r="A7" s="140" t="s">
        <v>18</v>
      </c>
      <c r="B7" s="119">
        <v>43661</v>
      </c>
      <c r="C7" s="120" t="s">
        <v>9</v>
      </c>
      <c r="D7" s="15" t="s">
        <v>19</v>
      </c>
      <c r="E7" s="122"/>
      <c r="F7" s="175"/>
      <c r="G7" s="141">
        <v>140</v>
      </c>
    </row>
    <row r="8" spans="1:8">
      <c r="A8" s="140" t="s">
        <v>20</v>
      </c>
      <c r="B8" s="119">
        <v>43668</v>
      </c>
      <c r="C8" s="120" t="s">
        <v>9</v>
      </c>
      <c r="D8" s="17" t="s">
        <v>21</v>
      </c>
      <c r="E8" s="122"/>
      <c r="F8" s="175"/>
      <c r="G8" s="141">
        <v>140</v>
      </c>
    </row>
    <row r="9" spans="1:8">
      <c r="A9" s="140" t="s">
        <v>22</v>
      </c>
      <c r="B9" s="119">
        <v>43670</v>
      </c>
      <c r="C9" s="120" t="s">
        <v>9</v>
      </c>
      <c r="D9" s="17" t="s">
        <v>23</v>
      </c>
      <c r="E9" s="122"/>
      <c r="F9" s="175"/>
      <c r="G9" s="141">
        <v>140</v>
      </c>
    </row>
    <row r="10" spans="1:8">
      <c r="A10" s="140" t="s">
        <v>24</v>
      </c>
      <c r="B10" s="119">
        <v>43675</v>
      </c>
      <c r="C10" s="120" t="s">
        <v>9</v>
      </c>
      <c r="D10" s="17" t="s">
        <v>25</v>
      </c>
      <c r="E10" s="122"/>
      <c r="F10" s="175"/>
      <c r="G10" s="141">
        <v>140</v>
      </c>
    </row>
    <row r="11" spans="1:8">
      <c r="A11" s="140" t="s">
        <v>26</v>
      </c>
      <c r="B11" s="119">
        <v>43677</v>
      </c>
      <c r="C11" s="120" t="s">
        <v>9</v>
      </c>
      <c r="D11" s="17"/>
      <c r="E11" s="122"/>
      <c r="F11" s="175"/>
      <c r="G11" s="141">
        <v>140</v>
      </c>
      <c r="H11" s="2"/>
    </row>
    <row r="12" spans="1:8" ht="15">
      <c r="A12" s="142" t="s">
        <v>27</v>
      </c>
      <c r="B12" s="119">
        <v>43682</v>
      </c>
      <c r="C12" s="19" t="s">
        <v>9</v>
      </c>
      <c r="D12" s="15" t="s">
        <v>28</v>
      </c>
      <c r="E12" s="20"/>
      <c r="F12" s="175"/>
      <c r="G12" s="141">
        <v>140</v>
      </c>
      <c r="H12" s="21"/>
    </row>
    <row r="13" spans="1:8">
      <c r="A13" s="143" t="s">
        <v>8</v>
      </c>
      <c r="B13" s="7">
        <v>43684</v>
      </c>
      <c r="C13" s="22" t="s">
        <v>29</v>
      </c>
      <c r="D13" s="11" t="s">
        <v>30</v>
      </c>
      <c r="E13" s="10"/>
      <c r="F13" s="175" t="s">
        <v>31</v>
      </c>
      <c r="G13" s="141">
        <v>140</v>
      </c>
      <c r="H13" s="2"/>
    </row>
    <row r="14" spans="1:8">
      <c r="A14" s="140" t="s">
        <v>12</v>
      </c>
      <c r="B14" s="119">
        <v>43691</v>
      </c>
      <c r="C14" s="23" t="s">
        <v>29</v>
      </c>
      <c r="D14" s="17" t="s">
        <v>32</v>
      </c>
      <c r="E14" s="122"/>
      <c r="F14" s="175"/>
      <c r="G14" s="141">
        <v>140</v>
      </c>
      <c r="H14" s="2"/>
    </row>
    <row r="15" spans="1:8">
      <c r="A15" s="140" t="s">
        <v>14</v>
      </c>
      <c r="B15" s="119">
        <v>43698</v>
      </c>
      <c r="C15" s="23" t="s">
        <v>29</v>
      </c>
      <c r="D15" s="15" t="s">
        <v>32</v>
      </c>
      <c r="E15" s="122"/>
      <c r="F15" s="175"/>
      <c r="G15" s="141">
        <v>140</v>
      </c>
      <c r="H15" s="2"/>
    </row>
    <row r="16" spans="1:8">
      <c r="A16" s="140" t="s">
        <v>16</v>
      </c>
      <c r="B16" s="119">
        <v>43703</v>
      </c>
      <c r="C16" s="23"/>
      <c r="D16" s="15" t="s">
        <v>33</v>
      </c>
      <c r="E16" s="122" t="s">
        <v>34</v>
      </c>
      <c r="F16" s="175"/>
      <c r="G16" s="141">
        <v>140</v>
      </c>
      <c r="H16" s="2"/>
    </row>
    <row r="17" spans="1:8">
      <c r="A17" s="140" t="s">
        <v>18</v>
      </c>
      <c r="B17" s="123">
        <v>43705</v>
      </c>
      <c r="C17" s="23"/>
      <c r="D17" s="15" t="s">
        <v>35</v>
      </c>
      <c r="E17" s="122" t="s">
        <v>36</v>
      </c>
      <c r="F17" s="175"/>
      <c r="G17" s="141">
        <v>140</v>
      </c>
      <c r="H17" s="2"/>
    </row>
    <row r="18" spans="1:8">
      <c r="A18" s="140" t="s">
        <v>20</v>
      </c>
      <c r="B18" s="124">
        <v>43710</v>
      </c>
      <c r="C18" s="23"/>
      <c r="D18" s="15" t="s">
        <v>37</v>
      </c>
      <c r="E18" s="122" t="s">
        <v>38</v>
      </c>
      <c r="F18" s="175"/>
      <c r="G18" s="141">
        <v>140</v>
      </c>
      <c r="H18" s="2"/>
    </row>
    <row r="19" spans="1:8" s="27" customFormat="1">
      <c r="A19" s="140" t="s">
        <v>22</v>
      </c>
      <c r="B19" s="119">
        <v>43712</v>
      </c>
      <c r="C19" s="25"/>
      <c r="D19" s="15" t="s">
        <v>39</v>
      </c>
      <c r="E19" s="120" t="s">
        <v>40</v>
      </c>
      <c r="F19" s="175"/>
      <c r="G19" s="144">
        <v>140</v>
      </c>
      <c r="H19" s="26"/>
    </row>
    <row r="20" spans="1:8" s="30" customFormat="1">
      <c r="A20" s="140" t="s">
        <v>24</v>
      </c>
      <c r="B20" s="119">
        <v>43717</v>
      </c>
      <c r="C20" s="28"/>
      <c r="D20" s="29" t="s">
        <v>41</v>
      </c>
      <c r="E20" s="125" t="s">
        <v>40</v>
      </c>
      <c r="F20" s="175"/>
      <c r="G20" s="145">
        <v>140</v>
      </c>
      <c r="H20" s="1"/>
    </row>
    <row r="21" spans="1:8" s="34" customFormat="1">
      <c r="A21" s="146"/>
      <c r="B21" s="126"/>
      <c r="C21" s="31"/>
      <c r="D21" s="32"/>
      <c r="E21" s="127" t="s">
        <v>42</v>
      </c>
      <c r="F21" s="175"/>
      <c r="G21" s="147"/>
      <c r="H21" s="33"/>
    </row>
    <row r="22" spans="1:8" s="34" customFormat="1" ht="15">
      <c r="A22" s="148"/>
      <c r="B22" s="35"/>
      <c r="C22" s="36"/>
      <c r="D22" s="37" t="s">
        <v>43</v>
      </c>
      <c r="E22" s="38" t="s">
        <v>44</v>
      </c>
      <c r="F22" s="175"/>
      <c r="G22" s="147"/>
      <c r="H22" s="39"/>
    </row>
    <row r="23" spans="1:8">
      <c r="A23" s="143" t="s">
        <v>8</v>
      </c>
      <c r="B23" s="7"/>
      <c r="C23" s="22"/>
      <c r="D23" s="128"/>
      <c r="E23" s="40"/>
      <c r="F23" s="175" t="s">
        <v>45</v>
      </c>
      <c r="G23" s="141">
        <v>140</v>
      </c>
      <c r="H23" s="2"/>
    </row>
    <row r="24" spans="1:8">
      <c r="A24" s="140" t="s">
        <v>12</v>
      </c>
      <c r="B24" s="119"/>
      <c r="C24" s="23"/>
      <c r="D24" s="15"/>
      <c r="E24" s="41"/>
      <c r="F24" s="175"/>
      <c r="G24" s="141">
        <v>140</v>
      </c>
      <c r="H24" s="2"/>
    </row>
    <row r="25" spans="1:8">
      <c r="A25" s="140" t="s">
        <v>14</v>
      </c>
      <c r="B25" s="119"/>
      <c r="C25" s="23"/>
      <c r="D25" s="17"/>
      <c r="E25" s="122"/>
      <c r="F25" s="175"/>
      <c r="G25" s="141">
        <v>140</v>
      </c>
      <c r="H25" s="2"/>
    </row>
    <row r="26" spans="1:8">
      <c r="A26" s="140" t="s">
        <v>16</v>
      </c>
      <c r="B26" s="119"/>
      <c r="C26" s="23"/>
      <c r="D26" s="17"/>
      <c r="E26" s="122"/>
      <c r="F26" s="175"/>
      <c r="G26" s="141">
        <v>140</v>
      </c>
      <c r="H26" s="2"/>
    </row>
    <row r="27" spans="1:8">
      <c r="A27" s="140" t="s">
        <v>18</v>
      </c>
      <c r="B27" s="119"/>
      <c r="C27" s="23"/>
      <c r="D27" s="17"/>
      <c r="E27" s="122"/>
      <c r="F27" s="175"/>
      <c r="G27" s="141">
        <v>140</v>
      </c>
    </row>
    <row r="28" spans="1:8">
      <c r="A28" s="140" t="s">
        <v>20</v>
      </c>
      <c r="B28" s="119"/>
      <c r="C28" s="23"/>
      <c r="D28" s="17"/>
      <c r="E28" s="122"/>
      <c r="F28" s="175"/>
      <c r="G28" s="141">
        <v>140</v>
      </c>
    </row>
    <row r="29" spans="1:8">
      <c r="A29" s="140" t="s">
        <v>22</v>
      </c>
      <c r="B29" s="119"/>
      <c r="C29" s="23"/>
      <c r="D29" s="17"/>
      <c r="E29" s="122"/>
      <c r="F29" s="175"/>
      <c r="G29" s="141">
        <v>140</v>
      </c>
    </row>
    <row r="30" spans="1:8">
      <c r="A30" s="140" t="s">
        <v>24</v>
      </c>
      <c r="B30" s="119"/>
      <c r="C30" s="23"/>
      <c r="D30" s="17"/>
      <c r="E30" s="122"/>
      <c r="F30" s="175"/>
      <c r="G30" s="141">
        <v>140</v>
      </c>
    </row>
    <row r="31" spans="1:8">
      <c r="A31" s="140" t="s">
        <v>26</v>
      </c>
      <c r="B31" s="119"/>
      <c r="C31" s="23"/>
      <c r="D31" s="17"/>
      <c r="E31" s="122"/>
      <c r="F31" s="175"/>
      <c r="G31" s="141">
        <v>140</v>
      </c>
    </row>
    <row r="32" spans="1:8" ht="15">
      <c r="A32" s="149" t="s">
        <v>27</v>
      </c>
      <c r="B32" s="129"/>
      <c r="C32" s="130"/>
      <c r="D32" s="131"/>
      <c r="E32" s="132"/>
      <c r="F32" s="176"/>
      <c r="G32" s="150">
        <v>140</v>
      </c>
      <c r="H32" s="43"/>
    </row>
  </sheetData>
  <mergeCells count="4">
    <mergeCell ref="A1:G1"/>
    <mergeCell ref="F3:F12"/>
    <mergeCell ref="F13:F22"/>
    <mergeCell ref="F23:F32"/>
  </mergeCells>
  <phoneticPr fontId="0" type="noConversion"/>
  <hyperlinks>
    <hyperlink ref="D20" r:id="rId1" display="http://www.universidadejava.com.br/materiais/jpa-exemplo-crud/"/>
    <hyperlink ref="D22" r:id="rId2" display="http://www.universidadejava.com.br/materiais/jpa-exemplo-crud/"/>
  </hyperlinks>
  <pageMargins left="0" right="0" top="0.13888888888888901" bottom="0.13888888888888901" header="0" footer="0"/>
  <pageSetup paperSize="9" firstPageNumber="0" orientation="portrait" horizontalDpi="300" verticalDpi="300" r:id="rId3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zoomScale="95" zoomScaleNormal="95" workbookViewId="0">
      <selection activeCell="D8" sqref="D8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21.87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>
      <c r="A1" s="173" t="s">
        <v>46</v>
      </c>
      <c r="B1" s="173"/>
      <c r="C1" s="173"/>
      <c r="D1" s="173"/>
      <c r="E1" s="173"/>
      <c r="F1" s="173"/>
      <c r="G1" s="173"/>
      <c r="H1" s="173"/>
    </row>
    <row r="2" spans="1:9" ht="15">
      <c r="A2" s="3" t="s">
        <v>1</v>
      </c>
      <c r="B2" s="4" t="s">
        <v>2</v>
      </c>
      <c r="C2" s="44" t="s">
        <v>3</v>
      </c>
      <c r="D2" s="44"/>
      <c r="E2" s="44" t="s">
        <v>4</v>
      </c>
      <c r="F2" s="44"/>
      <c r="G2" s="44" t="s">
        <v>5</v>
      </c>
      <c r="H2" s="5" t="s">
        <v>6</v>
      </c>
      <c r="I2" s="2" t="s">
        <v>7</v>
      </c>
    </row>
    <row r="3" spans="1:9">
      <c r="A3" s="45" t="s">
        <v>8</v>
      </c>
      <c r="B3" s="7">
        <v>43620</v>
      </c>
      <c r="C3" s="8" t="s">
        <v>9</v>
      </c>
      <c r="D3" s="9"/>
      <c r="E3" s="46"/>
      <c r="F3" s="10"/>
      <c r="G3" s="175" t="s">
        <v>11</v>
      </c>
      <c r="H3" s="47">
        <v>175</v>
      </c>
    </row>
    <row r="4" spans="1:9" ht="15">
      <c r="A4" s="48" t="s">
        <v>12</v>
      </c>
      <c r="B4" s="13">
        <v>43596</v>
      </c>
      <c r="C4" s="14" t="s">
        <v>9</v>
      </c>
      <c r="D4" s="15"/>
      <c r="E4" s="49"/>
      <c r="F4" s="2"/>
      <c r="G4" s="175"/>
      <c r="H4" s="50">
        <v>175</v>
      </c>
    </row>
    <row r="5" spans="1:9" ht="15">
      <c r="A5" s="48" t="s">
        <v>14</v>
      </c>
      <c r="B5" s="13">
        <v>43603</v>
      </c>
      <c r="C5" s="14" t="s">
        <v>9</v>
      </c>
      <c r="D5" s="15"/>
      <c r="E5" s="49"/>
      <c r="F5" s="2"/>
      <c r="G5" s="175"/>
      <c r="H5" s="50">
        <v>175</v>
      </c>
    </row>
    <row r="6" spans="1:9">
      <c r="A6" s="48" t="s">
        <v>16</v>
      </c>
      <c r="B6" s="13">
        <v>43617</v>
      </c>
      <c r="C6" s="14" t="s">
        <v>9</v>
      </c>
      <c r="D6" s="17"/>
      <c r="E6" s="51"/>
      <c r="F6" s="2"/>
      <c r="G6" s="175"/>
      <c r="H6" s="50">
        <v>175</v>
      </c>
    </row>
    <row r="7" spans="1:9">
      <c r="A7" s="12" t="s">
        <v>18</v>
      </c>
      <c r="B7" s="13">
        <v>43624</v>
      </c>
      <c r="C7" s="14" t="s">
        <v>9</v>
      </c>
      <c r="D7" s="17"/>
      <c r="E7" s="51"/>
      <c r="F7" s="2"/>
      <c r="G7" s="175"/>
      <c r="H7" s="50">
        <v>175</v>
      </c>
    </row>
    <row r="8" spans="1:9">
      <c r="A8" s="12" t="s">
        <v>20</v>
      </c>
      <c r="B8" s="13">
        <v>43631</v>
      </c>
      <c r="C8" s="14" t="s">
        <v>9</v>
      </c>
      <c r="D8" s="17"/>
      <c r="E8" s="51"/>
      <c r="F8" s="2"/>
      <c r="G8" s="175"/>
      <c r="H8" s="50">
        <v>175</v>
      </c>
    </row>
    <row r="9" spans="1:9">
      <c r="A9" s="12" t="s">
        <v>22</v>
      </c>
      <c r="B9" s="13">
        <v>43645</v>
      </c>
      <c r="C9" s="14" t="s">
        <v>9</v>
      </c>
      <c r="D9" s="52" t="s">
        <v>47</v>
      </c>
      <c r="E9" s="51"/>
      <c r="F9" s="2"/>
      <c r="G9" s="175"/>
      <c r="H9" s="50">
        <v>175</v>
      </c>
    </row>
    <row r="10" spans="1:9">
      <c r="A10" s="12" t="s">
        <v>24</v>
      </c>
      <c r="B10" s="13">
        <v>43659</v>
      </c>
      <c r="C10" s="14" t="s">
        <v>9</v>
      </c>
      <c r="D10" s="53"/>
      <c r="E10" s="54"/>
      <c r="F10" s="55"/>
      <c r="G10" s="175"/>
      <c r="H10" s="50">
        <v>175</v>
      </c>
    </row>
    <row r="11" spans="1:9">
      <c r="A11" s="45" t="s">
        <v>26</v>
      </c>
      <c r="B11" s="7" t="s">
        <v>48</v>
      </c>
      <c r="C11" s="22" t="s">
        <v>29</v>
      </c>
      <c r="D11" s="17" t="s">
        <v>49</v>
      </c>
      <c r="E11" s="2"/>
      <c r="F11" s="2"/>
      <c r="G11" s="175" t="s">
        <v>31</v>
      </c>
      <c r="H11" s="17">
        <v>175</v>
      </c>
      <c r="I11" s="2"/>
    </row>
    <row r="12" spans="1:9">
      <c r="A12" s="48" t="s">
        <v>27</v>
      </c>
      <c r="B12" s="13">
        <v>43673</v>
      </c>
      <c r="C12" s="23" t="s">
        <v>29</v>
      </c>
      <c r="D12" s="17" t="s">
        <v>32</v>
      </c>
      <c r="E12" s="2"/>
      <c r="F12" s="2"/>
      <c r="G12" s="175"/>
      <c r="H12" s="17">
        <v>175</v>
      </c>
      <c r="I12" s="2"/>
    </row>
    <row r="13" spans="1:9">
      <c r="A13" s="48" t="s">
        <v>50</v>
      </c>
      <c r="B13" s="13">
        <v>43680</v>
      </c>
      <c r="C13" s="23" t="s">
        <v>29</v>
      </c>
      <c r="D13" s="15" t="s">
        <v>51</v>
      </c>
      <c r="E13" s="2"/>
      <c r="F13" s="2"/>
      <c r="G13" s="175"/>
      <c r="H13" s="17">
        <v>175</v>
      </c>
      <c r="I13" s="2"/>
    </row>
    <row r="14" spans="1:9">
      <c r="A14" s="48" t="s">
        <v>52</v>
      </c>
      <c r="B14" s="13">
        <v>43687</v>
      </c>
      <c r="C14" s="23" t="s">
        <v>29</v>
      </c>
      <c r="D14" s="15" t="s">
        <v>53</v>
      </c>
      <c r="E14" s="2" t="s">
        <v>54</v>
      </c>
      <c r="F14" s="2"/>
      <c r="G14" s="175"/>
      <c r="H14" s="17">
        <v>175</v>
      </c>
      <c r="I14" s="2"/>
    </row>
    <row r="15" spans="1:9">
      <c r="A15" s="12" t="s">
        <v>55</v>
      </c>
      <c r="B15" s="13">
        <v>43694</v>
      </c>
      <c r="C15" s="23" t="s">
        <v>29</v>
      </c>
      <c r="D15" s="15" t="s">
        <v>56</v>
      </c>
      <c r="E15" s="2" t="s">
        <v>36</v>
      </c>
      <c r="F15" s="2"/>
      <c r="G15" s="175"/>
      <c r="H15" s="17">
        <v>175</v>
      </c>
      <c r="I15" s="2"/>
    </row>
    <row r="16" spans="1:9">
      <c r="A16" s="12" t="s">
        <v>57</v>
      </c>
      <c r="B16" s="13">
        <v>43701</v>
      </c>
      <c r="C16" s="23"/>
      <c r="D16" s="15" t="s">
        <v>58</v>
      </c>
      <c r="E16" s="2" t="s">
        <v>38</v>
      </c>
      <c r="F16" s="2"/>
      <c r="G16" s="175"/>
      <c r="H16" s="17">
        <v>175</v>
      </c>
      <c r="I16" s="2"/>
    </row>
    <row r="17" spans="1:9" s="27" customFormat="1">
      <c r="A17" s="12" t="s">
        <v>59</v>
      </c>
      <c r="B17" s="24">
        <v>43708</v>
      </c>
      <c r="C17" s="25"/>
      <c r="D17" s="15"/>
      <c r="E17" s="2"/>
      <c r="F17" s="56"/>
      <c r="G17" s="175"/>
      <c r="H17" s="17">
        <v>175</v>
      </c>
      <c r="I17" s="26"/>
    </row>
    <row r="18" spans="1:9">
      <c r="A18" s="12" t="s">
        <v>60</v>
      </c>
      <c r="B18" s="13">
        <v>43715</v>
      </c>
      <c r="C18" s="23"/>
      <c r="D18" s="15"/>
      <c r="E18" s="2"/>
      <c r="F18" s="2"/>
      <c r="G18" s="175"/>
      <c r="H18" s="17">
        <v>175</v>
      </c>
      <c r="I18" s="2"/>
    </row>
    <row r="19" spans="1:9">
      <c r="A19" s="12"/>
      <c r="B19" s="13"/>
      <c r="C19" s="23"/>
      <c r="D19" s="42"/>
      <c r="E19" s="2"/>
      <c r="F19" s="2"/>
      <c r="G19" s="175"/>
      <c r="H19" s="17">
        <v>175</v>
      </c>
      <c r="I19" s="2"/>
    </row>
    <row r="20" spans="1:9">
      <c r="A20" s="45" t="s">
        <v>61</v>
      </c>
      <c r="B20" s="7">
        <v>43722</v>
      </c>
      <c r="C20" s="47"/>
      <c r="D20" s="8" t="s">
        <v>62</v>
      </c>
      <c r="E20" s="6" t="s">
        <v>63</v>
      </c>
      <c r="F20" s="8"/>
      <c r="G20" s="175" t="s">
        <v>45</v>
      </c>
      <c r="H20" s="50">
        <v>175</v>
      </c>
      <c r="I20" s="2"/>
    </row>
    <row r="21" spans="1:9">
      <c r="A21" s="48" t="s">
        <v>64</v>
      </c>
      <c r="B21" s="13">
        <v>43729</v>
      </c>
      <c r="C21" s="50"/>
      <c r="D21" s="2" t="s">
        <v>65</v>
      </c>
      <c r="E21" s="51"/>
      <c r="F21" s="2"/>
      <c r="G21" s="175"/>
      <c r="H21" s="50">
        <v>175</v>
      </c>
      <c r="I21" s="2"/>
    </row>
    <row r="22" spans="1:9">
      <c r="A22" s="48" t="s">
        <v>66</v>
      </c>
      <c r="B22" s="13">
        <v>43736</v>
      </c>
      <c r="C22" s="50"/>
      <c r="D22" s="2" t="s">
        <v>67</v>
      </c>
      <c r="E22" s="51" t="s">
        <v>68</v>
      </c>
      <c r="F22" s="2"/>
      <c r="G22" s="175"/>
      <c r="H22" s="50">
        <v>175</v>
      </c>
      <c r="I22" s="2"/>
    </row>
    <row r="23" spans="1:9">
      <c r="A23" s="48" t="s">
        <v>69</v>
      </c>
      <c r="B23" s="13">
        <v>43743</v>
      </c>
      <c r="C23" s="50"/>
      <c r="D23" s="2" t="s">
        <v>70</v>
      </c>
      <c r="E23" s="51" t="s">
        <v>71</v>
      </c>
      <c r="F23" s="2"/>
      <c r="G23" s="175"/>
      <c r="H23" s="50">
        <v>175</v>
      </c>
      <c r="I23" s="2"/>
    </row>
    <row r="24" spans="1:9">
      <c r="A24" s="12" t="s">
        <v>72</v>
      </c>
      <c r="B24" s="13">
        <v>43750</v>
      </c>
      <c r="C24" s="57"/>
      <c r="D24" s="2" t="s">
        <v>73</v>
      </c>
      <c r="E24" s="51" t="s">
        <v>74</v>
      </c>
      <c r="F24" s="2"/>
      <c r="G24" s="175"/>
      <c r="H24" s="50">
        <v>175</v>
      </c>
    </row>
    <row r="25" spans="1:9">
      <c r="A25" s="12" t="s">
        <v>75</v>
      </c>
      <c r="B25" s="13">
        <v>43757</v>
      </c>
      <c r="C25" s="50"/>
      <c r="D25" s="2" t="s">
        <v>76</v>
      </c>
      <c r="E25" s="51" t="s">
        <v>77</v>
      </c>
      <c r="F25" s="2"/>
      <c r="G25" s="175"/>
      <c r="H25" s="50">
        <v>175</v>
      </c>
    </row>
    <row r="26" spans="1:9">
      <c r="A26" s="12" t="s">
        <v>78</v>
      </c>
      <c r="B26" s="13">
        <v>43764</v>
      </c>
      <c r="C26" s="50"/>
      <c r="D26" s="2" t="s">
        <v>79</v>
      </c>
      <c r="E26" s="51" t="s">
        <v>80</v>
      </c>
      <c r="F26" s="2"/>
      <c r="G26" s="175"/>
      <c r="H26" s="50">
        <v>175</v>
      </c>
    </row>
    <row r="27" spans="1:9">
      <c r="A27" s="12" t="s">
        <v>81</v>
      </c>
      <c r="B27" s="13">
        <v>43770</v>
      </c>
      <c r="C27" s="50"/>
      <c r="D27" s="2" t="s">
        <v>82</v>
      </c>
      <c r="E27" s="51" t="s">
        <v>80</v>
      </c>
      <c r="F27" s="2"/>
      <c r="G27" s="175"/>
      <c r="H27" s="50">
        <v>175</v>
      </c>
    </row>
    <row r="28" spans="1:9" ht="15">
      <c r="A28" s="18"/>
      <c r="B28" s="58"/>
      <c r="C28" s="59"/>
      <c r="D28" s="55" t="s">
        <v>83</v>
      </c>
      <c r="E28" s="54" t="s">
        <v>84</v>
      </c>
      <c r="F28" s="55"/>
      <c r="G28" s="175"/>
      <c r="H28" s="50">
        <v>175</v>
      </c>
    </row>
  </sheetData>
  <mergeCells count="4">
    <mergeCell ref="A1:H1"/>
    <mergeCell ref="G3:G10"/>
    <mergeCell ref="G11:G19"/>
    <mergeCell ref="G20:G28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32"/>
  <sheetViews>
    <sheetView showGridLines="0" tabSelected="1" zoomScale="95" zoomScaleNormal="95" workbookViewId="0">
      <selection activeCell="D5" sqref="D5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77" t="s">
        <v>85</v>
      </c>
      <c r="B1" s="177"/>
      <c r="C1" s="177"/>
      <c r="D1" s="177"/>
      <c r="E1" s="177"/>
      <c r="F1" s="177"/>
      <c r="G1" s="177"/>
      <c r="H1" s="177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86</v>
      </c>
      <c r="E3" s="10"/>
      <c r="F3" s="10"/>
      <c r="G3" s="175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60"/>
      <c r="E4" s="16"/>
      <c r="F4" s="2"/>
      <c r="G4" s="175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60"/>
      <c r="E5" s="16"/>
      <c r="F5" s="2"/>
      <c r="G5" s="175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60"/>
      <c r="E6" s="2"/>
      <c r="F6" s="2"/>
      <c r="G6" s="175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75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75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75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75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75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55"/>
      <c r="G12" s="175"/>
      <c r="H12" s="17">
        <v>140</v>
      </c>
      <c r="I12" s="21">
        <v>43546</v>
      </c>
    </row>
    <row r="13" spans="1:9">
      <c r="A13" s="6" t="s">
        <v>50</v>
      </c>
      <c r="B13" s="7">
        <v>43542</v>
      </c>
      <c r="C13" s="22" t="s">
        <v>29</v>
      </c>
      <c r="D13" s="11" t="s">
        <v>49</v>
      </c>
      <c r="E13" s="10"/>
      <c r="F13" s="10"/>
      <c r="G13" s="175" t="s">
        <v>31</v>
      </c>
      <c r="H13" s="17">
        <v>140</v>
      </c>
      <c r="I13" s="2"/>
    </row>
    <row r="14" spans="1:9">
      <c r="A14" s="12" t="s">
        <v>52</v>
      </c>
      <c r="B14" s="13">
        <v>43544</v>
      </c>
      <c r="C14" s="23" t="s">
        <v>29</v>
      </c>
      <c r="D14" s="17" t="s">
        <v>32</v>
      </c>
      <c r="E14" s="2"/>
      <c r="F14" s="2"/>
      <c r="G14" s="175"/>
      <c r="H14" s="17">
        <v>140</v>
      </c>
      <c r="I14" s="2"/>
    </row>
    <row r="15" spans="1:9">
      <c r="A15" s="12" t="s">
        <v>55</v>
      </c>
      <c r="B15" s="13">
        <v>43551</v>
      </c>
      <c r="C15" s="23" t="s">
        <v>29</v>
      </c>
      <c r="D15" s="15" t="s">
        <v>87</v>
      </c>
      <c r="E15" s="2"/>
      <c r="F15" s="2"/>
      <c r="G15" s="175"/>
      <c r="H15" s="17">
        <v>140</v>
      </c>
      <c r="I15" s="2"/>
    </row>
    <row r="16" spans="1:9">
      <c r="A16" s="12" t="s">
        <v>57</v>
      </c>
      <c r="B16" s="13">
        <v>43556</v>
      </c>
      <c r="C16" s="23" t="s">
        <v>29</v>
      </c>
      <c r="D16" s="17" t="s">
        <v>88</v>
      </c>
      <c r="E16" s="2"/>
      <c r="F16" s="2"/>
      <c r="G16" s="175"/>
      <c r="H16" s="17">
        <v>140</v>
      </c>
      <c r="I16" s="2"/>
    </row>
    <row r="17" spans="1:9">
      <c r="A17" s="12" t="s">
        <v>59</v>
      </c>
      <c r="B17" s="13">
        <v>43558</v>
      </c>
      <c r="C17" s="23" t="s">
        <v>29</v>
      </c>
      <c r="D17" s="15" t="s">
        <v>89</v>
      </c>
      <c r="E17" s="2" t="s">
        <v>34</v>
      </c>
      <c r="F17" s="2"/>
      <c r="G17" s="175"/>
      <c r="H17" s="17">
        <v>140</v>
      </c>
      <c r="I17" s="2"/>
    </row>
    <row r="18" spans="1:9">
      <c r="A18" s="12" t="s">
        <v>60</v>
      </c>
      <c r="B18" s="13">
        <v>43563</v>
      </c>
      <c r="C18" s="23" t="s">
        <v>29</v>
      </c>
      <c r="D18" s="15" t="s">
        <v>35</v>
      </c>
      <c r="E18" s="2" t="s">
        <v>36</v>
      </c>
      <c r="F18" s="2"/>
      <c r="G18" s="175"/>
      <c r="H18" s="17">
        <v>140</v>
      </c>
      <c r="I18" s="2"/>
    </row>
    <row r="19" spans="1:9" s="27" customFormat="1">
      <c r="A19" s="61" t="s">
        <v>61</v>
      </c>
      <c r="B19" s="62">
        <v>43565</v>
      </c>
      <c r="C19" s="25" t="s">
        <v>90</v>
      </c>
      <c r="D19" s="15" t="s">
        <v>91</v>
      </c>
      <c r="E19" s="56" t="s">
        <v>40</v>
      </c>
      <c r="F19" s="56"/>
      <c r="G19" s="175"/>
      <c r="H19" s="63">
        <v>140</v>
      </c>
      <c r="I19" s="26"/>
    </row>
    <row r="20" spans="1:9">
      <c r="A20" s="12" t="s">
        <v>64</v>
      </c>
      <c r="B20" s="13">
        <v>43570</v>
      </c>
      <c r="C20" s="23" t="s">
        <v>29</v>
      </c>
      <c r="D20" s="15" t="s">
        <v>91</v>
      </c>
      <c r="E20" s="2" t="s">
        <v>40</v>
      </c>
      <c r="F20" s="2"/>
      <c r="G20" s="175"/>
      <c r="H20" s="17">
        <v>140</v>
      </c>
      <c r="I20" s="2"/>
    </row>
    <row r="21" spans="1:9">
      <c r="A21" s="12" t="s">
        <v>66</v>
      </c>
      <c r="B21" s="13">
        <v>43577</v>
      </c>
      <c r="C21" s="23" t="s">
        <v>29</v>
      </c>
      <c r="D21" s="15" t="s">
        <v>92</v>
      </c>
      <c r="E21" s="2" t="s">
        <v>42</v>
      </c>
      <c r="F21" s="2"/>
      <c r="G21" s="175"/>
      <c r="H21" s="17">
        <v>140</v>
      </c>
      <c r="I21" s="2"/>
    </row>
    <row r="22" spans="1:9" ht="15">
      <c r="A22" s="151" t="s">
        <v>69</v>
      </c>
      <c r="B22" s="152">
        <v>43584</v>
      </c>
      <c r="C22" s="153" t="s">
        <v>29</v>
      </c>
      <c r="D22" s="154" t="s">
        <v>93</v>
      </c>
      <c r="E22" s="2" t="s">
        <v>90</v>
      </c>
      <c r="F22" s="155"/>
      <c r="G22" s="178"/>
      <c r="H22" s="17">
        <v>140</v>
      </c>
      <c r="I22" s="21">
        <v>43594</v>
      </c>
    </row>
    <row r="23" spans="1:9">
      <c r="A23" s="156" t="s">
        <v>72</v>
      </c>
      <c r="B23" s="157">
        <v>43591</v>
      </c>
      <c r="C23" s="158" t="s">
        <v>29</v>
      </c>
      <c r="D23" s="159" t="s">
        <v>94</v>
      </c>
      <c r="E23" s="160" t="s">
        <v>63</v>
      </c>
      <c r="F23" s="161"/>
      <c r="G23" s="178" t="s">
        <v>45</v>
      </c>
      <c r="H23" s="17">
        <v>140</v>
      </c>
      <c r="I23" s="2"/>
    </row>
    <row r="24" spans="1:9">
      <c r="A24" s="162" t="s">
        <v>75</v>
      </c>
      <c r="B24" s="119">
        <v>43598</v>
      </c>
      <c r="C24" s="163"/>
      <c r="D24" s="164" t="s">
        <v>62</v>
      </c>
      <c r="E24" s="165"/>
      <c r="F24" s="122"/>
      <c r="G24" s="179"/>
      <c r="H24" s="17">
        <v>140</v>
      </c>
      <c r="I24" s="2"/>
    </row>
    <row r="25" spans="1:9">
      <c r="A25" s="162" t="s">
        <v>78</v>
      </c>
      <c r="B25" s="119">
        <v>43600</v>
      </c>
      <c r="C25" s="163"/>
      <c r="D25" s="166" t="s">
        <v>65</v>
      </c>
      <c r="E25" s="122" t="s">
        <v>68</v>
      </c>
      <c r="F25" s="122"/>
      <c r="G25" s="179"/>
      <c r="H25" s="17">
        <v>140</v>
      </c>
      <c r="I25" s="2"/>
    </row>
    <row r="26" spans="1:9">
      <c r="A26" s="162" t="s">
        <v>81</v>
      </c>
      <c r="B26" s="119">
        <v>43605</v>
      </c>
      <c r="C26" s="163"/>
      <c r="D26" s="166" t="s">
        <v>67</v>
      </c>
      <c r="E26" s="122" t="s">
        <v>71</v>
      </c>
      <c r="F26" s="122"/>
      <c r="G26" s="179"/>
      <c r="H26" s="17">
        <v>140</v>
      </c>
      <c r="I26" s="2"/>
    </row>
    <row r="27" spans="1:9">
      <c r="A27" s="162" t="s">
        <v>95</v>
      </c>
      <c r="B27" s="119">
        <v>43607</v>
      </c>
      <c r="C27" s="163"/>
      <c r="D27" s="166" t="s">
        <v>70</v>
      </c>
      <c r="E27" s="122" t="s">
        <v>74</v>
      </c>
      <c r="F27" s="122"/>
      <c r="G27" s="179"/>
      <c r="H27" s="17">
        <v>140</v>
      </c>
    </row>
    <row r="28" spans="1:9">
      <c r="A28" s="162" t="s">
        <v>96</v>
      </c>
      <c r="B28" s="119">
        <v>43612</v>
      </c>
      <c r="C28" s="163"/>
      <c r="D28" s="166" t="s">
        <v>73</v>
      </c>
      <c r="E28" s="122" t="s">
        <v>77</v>
      </c>
      <c r="F28" s="122"/>
      <c r="G28" s="179"/>
      <c r="H28" s="17">
        <v>140</v>
      </c>
    </row>
    <row r="29" spans="1:9">
      <c r="A29" s="162" t="s">
        <v>97</v>
      </c>
      <c r="B29" s="119">
        <v>43614</v>
      </c>
      <c r="C29" s="163"/>
      <c r="D29" s="166" t="s">
        <v>76</v>
      </c>
      <c r="E29" s="122" t="s">
        <v>80</v>
      </c>
      <c r="F29" s="122"/>
      <c r="G29" s="179"/>
      <c r="H29" s="17">
        <v>140</v>
      </c>
    </row>
    <row r="30" spans="1:9">
      <c r="A30" s="162" t="s">
        <v>98</v>
      </c>
      <c r="B30" s="119">
        <v>43619</v>
      </c>
      <c r="C30" s="163"/>
      <c r="D30" s="166" t="s">
        <v>79</v>
      </c>
      <c r="E30" s="122" t="s">
        <v>80</v>
      </c>
      <c r="F30" s="122"/>
      <c r="G30" s="179"/>
      <c r="H30" s="17">
        <v>140</v>
      </c>
    </row>
    <row r="31" spans="1:9">
      <c r="A31" s="162" t="s">
        <v>99</v>
      </c>
      <c r="B31" s="119">
        <v>43621</v>
      </c>
      <c r="C31" s="163"/>
      <c r="D31" s="166" t="s">
        <v>82</v>
      </c>
      <c r="E31" s="122" t="s">
        <v>100</v>
      </c>
      <c r="F31" s="122"/>
      <c r="G31" s="179"/>
      <c r="H31" s="17">
        <v>140</v>
      </c>
    </row>
    <row r="32" spans="1:9" ht="15">
      <c r="A32" s="167" t="s">
        <v>101</v>
      </c>
      <c r="B32" s="168"/>
      <c r="C32" s="169"/>
      <c r="D32" s="170" t="s">
        <v>83</v>
      </c>
      <c r="E32" s="171" t="s">
        <v>102</v>
      </c>
      <c r="F32" s="172"/>
      <c r="G32" s="180"/>
      <c r="H32" s="42">
        <v>140</v>
      </c>
      <c r="I32" s="43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32"/>
  <sheetViews>
    <sheetView zoomScaleNormal="100" zoomScalePageLayoutView="60" workbookViewId="0"/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77" t="s">
        <v>103</v>
      </c>
      <c r="B1" s="177"/>
      <c r="C1" s="177"/>
      <c r="D1" s="177"/>
      <c r="E1" s="177"/>
      <c r="F1" s="177"/>
      <c r="G1" s="177"/>
      <c r="H1" s="177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67" t="s">
        <v>8</v>
      </c>
      <c r="B3" s="68">
        <v>43360</v>
      </c>
      <c r="C3" s="69" t="s">
        <v>104</v>
      </c>
      <c r="D3" s="11" t="s">
        <v>105</v>
      </c>
      <c r="E3" s="10"/>
      <c r="F3" s="10" t="s">
        <v>106</v>
      </c>
      <c r="G3" s="175" t="s">
        <v>11</v>
      </c>
      <c r="H3" s="11">
        <v>140</v>
      </c>
      <c r="J3" s="70"/>
    </row>
    <row r="4" spans="1:10" ht="15">
      <c r="A4" s="71" t="s">
        <v>12</v>
      </c>
      <c r="B4" s="72">
        <v>43362</v>
      </c>
      <c r="C4" s="16" t="s">
        <v>104</v>
      </c>
      <c r="D4" s="60"/>
      <c r="E4" s="16"/>
      <c r="F4" s="2" t="s">
        <v>107</v>
      </c>
      <c r="G4" s="175"/>
      <c r="H4" s="17">
        <v>140</v>
      </c>
      <c r="J4" s="70"/>
    </row>
    <row r="5" spans="1:10" ht="15">
      <c r="A5" s="71" t="s">
        <v>14</v>
      </c>
      <c r="B5" s="72">
        <v>43364</v>
      </c>
      <c r="C5" s="16" t="s">
        <v>104</v>
      </c>
      <c r="D5" s="60"/>
      <c r="E5" s="16"/>
      <c r="F5" s="2" t="s">
        <v>108</v>
      </c>
      <c r="G5" s="175"/>
      <c r="H5" s="17">
        <v>140</v>
      </c>
      <c r="J5" s="70"/>
    </row>
    <row r="6" spans="1:10" ht="15">
      <c r="A6" s="71" t="s">
        <v>16</v>
      </c>
      <c r="B6" s="72">
        <v>43369</v>
      </c>
      <c r="C6" s="16" t="s">
        <v>104</v>
      </c>
      <c r="D6" s="60" t="s">
        <v>19</v>
      </c>
      <c r="F6" s="2" t="s">
        <v>109</v>
      </c>
      <c r="G6" s="175"/>
      <c r="H6" s="17">
        <v>140</v>
      </c>
      <c r="J6" s="70"/>
    </row>
    <row r="7" spans="1:10" ht="15">
      <c r="A7" s="71" t="s">
        <v>18</v>
      </c>
      <c r="B7" s="72">
        <v>43371</v>
      </c>
      <c r="C7" s="16" t="s">
        <v>104</v>
      </c>
      <c r="D7" s="17" t="s">
        <v>21</v>
      </c>
      <c r="F7" s="2" t="s">
        <v>110</v>
      </c>
      <c r="G7" s="175"/>
      <c r="H7" s="17">
        <v>140</v>
      </c>
      <c r="J7" s="70"/>
    </row>
    <row r="8" spans="1:10" ht="15">
      <c r="A8" s="71" t="s">
        <v>20</v>
      </c>
      <c r="B8" s="72">
        <v>43374</v>
      </c>
      <c r="C8" s="16" t="s">
        <v>104</v>
      </c>
      <c r="D8" s="17" t="s">
        <v>23</v>
      </c>
      <c r="F8" s="2" t="s">
        <v>111</v>
      </c>
      <c r="G8" s="175"/>
      <c r="H8" s="17">
        <v>140</v>
      </c>
      <c r="J8" s="70"/>
    </row>
    <row r="9" spans="1:10" ht="15">
      <c r="A9" s="71" t="s">
        <v>22</v>
      </c>
      <c r="B9" s="72">
        <v>43376</v>
      </c>
      <c r="C9" s="16" t="s">
        <v>104</v>
      </c>
      <c r="D9" s="17" t="s">
        <v>25</v>
      </c>
      <c r="F9" s="2" t="s">
        <v>112</v>
      </c>
      <c r="G9" s="175"/>
      <c r="H9" s="17">
        <v>140</v>
      </c>
    </row>
    <row r="10" spans="1:10" ht="15">
      <c r="A10" s="71" t="s">
        <v>24</v>
      </c>
      <c r="B10" s="72">
        <v>43381</v>
      </c>
      <c r="C10" s="16" t="s">
        <v>104</v>
      </c>
      <c r="D10" s="17" t="s">
        <v>113</v>
      </c>
      <c r="F10" s="2" t="s">
        <v>114</v>
      </c>
      <c r="G10" s="175"/>
      <c r="H10" s="17">
        <v>140</v>
      </c>
    </row>
    <row r="11" spans="1:10" ht="15">
      <c r="A11" s="71" t="s">
        <v>26</v>
      </c>
      <c r="B11" s="72">
        <v>43383</v>
      </c>
      <c r="C11" s="16" t="s">
        <v>104</v>
      </c>
      <c r="D11" s="15" t="s">
        <v>28</v>
      </c>
      <c r="F11" s="2" t="s">
        <v>115</v>
      </c>
      <c r="G11" s="175"/>
      <c r="H11" s="17">
        <v>140</v>
      </c>
      <c r="I11" s="2"/>
    </row>
    <row r="12" spans="1:10" ht="15">
      <c r="A12" s="73" t="s">
        <v>27</v>
      </c>
      <c r="B12" s="72">
        <v>43388</v>
      </c>
      <c r="C12" s="20" t="s">
        <v>104</v>
      </c>
      <c r="D12" s="74"/>
      <c r="E12" s="20"/>
      <c r="F12" s="55" t="s">
        <v>116</v>
      </c>
      <c r="G12" s="175"/>
      <c r="H12" s="17">
        <v>140</v>
      </c>
    </row>
    <row r="13" spans="1:10" ht="15">
      <c r="A13" s="75" t="s">
        <v>50</v>
      </c>
      <c r="B13" s="76">
        <v>43390</v>
      </c>
      <c r="C13" s="69" t="s">
        <v>104</v>
      </c>
      <c r="D13" s="11" t="s">
        <v>49</v>
      </c>
      <c r="E13" s="10"/>
      <c r="F13" s="10" t="s">
        <v>106</v>
      </c>
      <c r="G13" s="175" t="s">
        <v>31</v>
      </c>
      <c r="H13" s="17">
        <v>140</v>
      </c>
      <c r="I13" s="2"/>
      <c r="J13" s="2"/>
    </row>
    <row r="14" spans="1:10" ht="15">
      <c r="A14" s="77" t="s">
        <v>52</v>
      </c>
      <c r="B14" s="78">
        <v>43395</v>
      </c>
      <c r="C14" s="16" t="s">
        <v>104</v>
      </c>
      <c r="D14" s="17" t="s">
        <v>32</v>
      </c>
      <c r="F14" s="2" t="s">
        <v>107</v>
      </c>
      <c r="G14" s="175"/>
      <c r="H14" s="17">
        <v>140</v>
      </c>
      <c r="I14" s="2"/>
      <c r="J14" s="2"/>
    </row>
    <row r="15" spans="1:10" ht="15">
      <c r="A15" s="77" t="s">
        <v>55</v>
      </c>
      <c r="B15" s="78">
        <v>43399</v>
      </c>
      <c r="C15" s="16" t="s">
        <v>104</v>
      </c>
      <c r="D15" s="15" t="s">
        <v>117</v>
      </c>
      <c r="F15" s="2" t="s">
        <v>108</v>
      </c>
      <c r="G15" s="175"/>
      <c r="H15" s="17">
        <v>140</v>
      </c>
      <c r="I15" s="2"/>
    </row>
    <row r="16" spans="1:10" ht="15">
      <c r="A16" s="77" t="s">
        <v>57</v>
      </c>
      <c r="B16" s="78">
        <v>43404</v>
      </c>
      <c r="C16" s="16" t="s">
        <v>104</v>
      </c>
      <c r="D16" s="17" t="s">
        <v>118</v>
      </c>
      <c r="F16" s="2" t="s">
        <v>109</v>
      </c>
      <c r="G16" s="175"/>
      <c r="H16" s="17">
        <v>140</v>
      </c>
      <c r="I16" s="2"/>
    </row>
    <row r="17" spans="1:10" ht="15">
      <c r="A17" s="77" t="s">
        <v>59</v>
      </c>
      <c r="B17" s="78">
        <v>43409</v>
      </c>
      <c r="C17" s="16" t="s">
        <v>104</v>
      </c>
      <c r="D17" s="15" t="s">
        <v>89</v>
      </c>
      <c r="E17" s="2" t="s">
        <v>34</v>
      </c>
      <c r="F17" s="2" t="s">
        <v>110</v>
      </c>
      <c r="G17" s="175"/>
      <c r="H17" s="17">
        <v>140</v>
      </c>
      <c r="I17" s="2"/>
    </row>
    <row r="18" spans="1:10" ht="15">
      <c r="A18" s="77" t="s">
        <v>60</v>
      </c>
      <c r="B18" s="78">
        <v>43413</v>
      </c>
      <c r="C18" s="16" t="s">
        <v>104</v>
      </c>
      <c r="D18" s="15" t="s">
        <v>119</v>
      </c>
      <c r="E18" s="2" t="s">
        <v>36</v>
      </c>
      <c r="F18" s="2" t="s">
        <v>111</v>
      </c>
      <c r="G18" s="175"/>
      <c r="H18" s="17">
        <v>140</v>
      </c>
      <c r="I18" s="2"/>
    </row>
    <row r="19" spans="1:10" ht="15">
      <c r="A19" s="77" t="s">
        <v>61</v>
      </c>
      <c r="B19" s="78">
        <v>43416</v>
      </c>
      <c r="C19" s="16" t="s">
        <v>104</v>
      </c>
      <c r="D19" s="15" t="s">
        <v>91</v>
      </c>
      <c r="E19" s="2" t="s">
        <v>40</v>
      </c>
      <c r="F19" s="2" t="s">
        <v>112</v>
      </c>
      <c r="G19" s="175"/>
      <c r="H19" s="17">
        <v>140</v>
      </c>
      <c r="I19" s="2"/>
    </row>
    <row r="20" spans="1:10" ht="15">
      <c r="A20" s="77" t="s">
        <v>64</v>
      </c>
      <c r="B20" s="78">
        <v>43423</v>
      </c>
      <c r="C20" s="16" t="s">
        <v>104</v>
      </c>
      <c r="D20" s="15" t="s">
        <v>92</v>
      </c>
      <c r="E20" s="2" t="s">
        <v>42</v>
      </c>
      <c r="F20" s="2" t="s">
        <v>114</v>
      </c>
      <c r="G20" s="175"/>
      <c r="H20" s="17">
        <v>140</v>
      </c>
      <c r="I20" s="2"/>
    </row>
    <row r="21" spans="1:10" ht="15">
      <c r="A21" s="77" t="s">
        <v>66</v>
      </c>
      <c r="B21" s="78">
        <v>43425</v>
      </c>
      <c r="C21" s="16" t="s">
        <v>104</v>
      </c>
      <c r="D21" s="15" t="s">
        <v>120</v>
      </c>
      <c r="E21" s="2" t="s">
        <v>90</v>
      </c>
      <c r="F21" s="2" t="s">
        <v>115</v>
      </c>
      <c r="G21" s="175"/>
      <c r="H21" s="17">
        <v>140</v>
      </c>
      <c r="I21" s="2"/>
    </row>
    <row r="22" spans="1:10" ht="15">
      <c r="A22" s="79" t="s">
        <v>69</v>
      </c>
      <c r="B22" s="78">
        <v>43427</v>
      </c>
      <c r="C22" s="20" t="s">
        <v>104</v>
      </c>
      <c r="D22" s="42" t="s">
        <v>121</v>
      </c>
      <c r="E22" s="19" t="s">
        <v>63</v>
      </c>
      <c r="F22" s="55" t="s">
        <v>116</v>
      </c>
      <c r="G22" s="175"/>
      <c r="H22" s="17">
        <v>140</v>
      </c>
      <c r="I22" s="80">
        <v>43438</v>
      </c>
      <c r="J22" s="81">
        <v>1400</v>
      </c>
    </row>
    <row r="23" spans="1:10" ht="15">
      <c r="A23" s="67" t="s">
        <v>72</v>
      </c>
      <c r="B23" s="68">
        <v>43430</v>
      </c>
      <c r="C23" s="8" t="s">
        <v>29</v>
      </c>
      <c r="D23" s="66" t="s">
        <v>62</v>
      </c>
      <c r="E23" s="10"/>
      <c r="F23" s="10" t="s">
        <v>106</v>
      </c>
      <c r="G23" s="175" t="s">
        <v>45</v>
      </c>
      <c r="H23" s="17">
        <v>140</v>
      </c>
      <c r="I23" s="2"/>
    </row>
    <row r="24" spans="1:10" ht="15">
      <c r="A24" s="71" t="s">
        <v>75</v>
      </c>
      <c r="B24" s="72">
        <v>43432</v>
      </c>
      <c r="C24" s="2" t="s">
        <v>29</v>
      </c>
      <c r="D24" s="17" t="s">
        <v>65</v>
      </c>
      <c r="E24" s="2" t="s">
        <v>68</v>
      </c>
      <c r="F24" s="2" t="s">
        <v>107</v>
      </c>
      <c r="G24" s="175"/>
      <c r="H24" s="17">
        <v>140</v>
      </c>
      <c r="I24" s="2"/>
    </row>
    <row r="25" spans="1:10" ht="15">
      <c r="A25" s="71" t="s">
        <v>78</v>
      </c>
      <c r="B25" s="72">
        <v>43434</v>
      </c>
      <c r="C25" s="2" t="s">
        <v>29</v>
      </c>
      <c r="D25" s="17" t="s">
        <v>67</v>
      </c>
      <c r="E25" s="2" t="s">
        <v>71</v>
      </c>
      <c r="F25" s="2" t="s">
        <v>108</v>
      </c>
      <c r="G25" s="175"/>
      <c r="H25" s="17">
        <v>140</v>
      </c>
      <c r="I25" s="2"/>
    </row>
    <row r="26" spans="1:10" ht="15">
      <c r="A26" s="71" t="s">
        <v>81</v>
      </c>
      <c r="B26" s="72">
        <v>43437</v>
      </c>
      <c r="C26" s="2" t="s">
        <v>29</v>
      </c>
      <c r="D26" s="17" t="s">
        <v>70</v>
      </c>
      <c r="E26" s="2" t="s">
        <v>74</v>
      </c>
      <c r="F26" s="2" t="s">
        <v>109</v>
      </c>
      <c r="G26" s="175"/>
      <c r="H26" s="17">
        <v>140</v>
      </c>
      <c r="I26" s="2"/>
    </row>
    <row r="27" spans="1:10" ht="15">
      <c r="A27" s="71" t="s">
        <v>95</v>
      </c>
      <c r="B27" s="72">
        <v>43439</v>
      </c>
      <c r="C27" s="2" t="s">
        <v>29</v>
      </c>
      <c r="D27" s="17" t="s">
        <v>73</v>
      </c>
      <c r="E27" s="2" t="s">
        <v>77</v>
      </c>
      <c r="F27" s="2" t="s">
        <v>110</v>
      </c>
      <c r="G27" s="175"/>
      <c r="H27" s="17">
        <v>140</v>
      </c>
    </row>
    <row r="28" spans="1:10" ht="15">
      <c r="A28" s="71" t="s">
        <v>96</v>
      </c>
      <c r="B28" s="72">
        <v>43441</v>
      </c>
      <c r="C28" s="2" t="s">
        <v>29</v>
      </c>
      <c r="D28" s="17" t="s">
        <v>76</v>
      </c>
      <c r="E28" s="2" t="s">
        <v>80</v>
      </c>
      <c r="F28" s="2" t="s">
        <v>111</v>
      </c>
      <c r="G28" s="175"/>
      <c r="H28" s="17">
        <v>140</v>
      </c>
    </row>
    <row r="29" spans="1:10" ht="15">
      <c r="A29" s="71" t="s">
        <v>97</v>
      </c>
      <c r="B29" s="72">
        <v>43444</v>
      </c>
      <c r="C29" s="2" t="s">
        <v>29</v>
      </c>
      <c r="D29" s="17" t="s">
        <v>79</v>
      </c>
      <c r="E29" s="2" t="s">
        <v>80</v>
      </c>
      <c r="F29" s="2" t="s">
        <v>112</v>
      </c>
      <c r="G29" s="175"/>
      <c r="H29" s="17">
        <v>140</v>
      </c>
    </row>
    <row r="30" spans="1:10" ht="15">
      <c r="A30" s="71" t="s">
        <v>98</v>
      </c>
      <c r="B30" s="72">
        <v>43446</v>
      </c>
      <c r="C30" s="2" t="s">
        <v>29</v>
      </c>
      <c r="D30" s="17" t="s">
        <v>82</v>
      </c>
      <c r="E30" s="2" t="s">
        <v>100</v>
      </c>
      <c r="F30" s="2" t="s">
        <v>114</v>
      </c>
      <c r="G30" s="175"/>
      <c r="H30" s="17">
        <v>140</v>
      </c>
    </row>
    <row r="31" spans="1:10" ht="15">
      <c r="A31" s="71" t="s">
        <v>99</v>
      </c>
      <c r="B31" s="72">
        <v>43448</v>
      </c>
      <c r="C31" s="2" t="s">
        <v>29</v>
      </c>
      <c r="D31" s="17" t="s">
        <v>83</v>
      </c>
      <c r="E31" s="82" t="s">
        <v>102</v>
      </c>
      <c r="F31" s="2" t="s">
        <v>115</v>
      </c>
      <c r="G31" s="175"/>
      <c r="H31" s="17">
        <v>140</v>
      </c>
    </row>
    <row r="32" spans="1:10" ht="15">
      <c r="A32" s="73" t="s">
        <v>101</v>
      </c>
      <c r="B32" s="58">
        <v>43451</v>
      </c>
      <c r="C32" s="55" t="s">
        <v>29</v>
      </c>
      <c r="D32" s="42"/>
      <c r="E32" s="55"/>
      <c r="F32" s="55" t="s">
        <v>116</v>
      </c>
      <c r="G32" s="175"/>
      <c r="H32" s="42">
        <v>140</v>
      </c>
      <c r="I32" s="80">
        <v>43461</v>
      </c>
      <c r="J32" s="81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38"/>
  <sheetViews>
    <sheetView zoomScale="95" zoomScaleNormal="95" workbookViewId="0"/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81" t="s">
        <v>122</v>
      </c>
      <c r="B1" s="181"/>
      <c r="C1" s="181"/>
      <c r="D1" s="181"/>
      <c r="E1" s="181"/>
      <c r="F1" s="181"/>
      <c r="G1" s="181"/>
      <c r="H1" s="181"/>
    </row>
    <row r="2" spans="1:10" ht="15">
      <c r="A2" s="83" t="s">
        <v>1</v>
      </c>
      <c r="B2" s="44" t="s">
        <v>2</v>
      </c>
      <c r="C2" s="44" t="s">
        <v>3</v>
      </c>
      <c r="D2" s="44"/>
      <c r="E2" s="44" t="s">
        <v>4</v>
      </c>
      <c r="F2" s="44" t="s">
        <v>123</v>
      </c>
      <c r="G2" s="44" t="s">
        <v>5</v>
      </c>
      <c r="H2" s="84"/>
    </row>
    <row r="3" spans="1:10" ht="15">
      <c r="A3" s="67" t="s">
        <v>8</v>
      </c>
      <c r="B3" s="68">
        <v>43312</v>
      </c>
      <c r="C3" s="69" t="s">
        <v>104</v>
      </c>
      <c r="D3" s="85"/>
      <c r="E3" s="69"/>
      <c r="F3" s="47" t="s">
        <v>106</v>
      </c>
      <c r="G3" s="173" t="s">
        <v>11</v>
      </c>
      <c r="H3" s="47">
        <v>120</v>
      </c>
      <c r="J3" s="70"/>
    </row>
    <row r="4" spans="1:10" ht="15">
      <c r="A4" s="71" t="s">
        <v>12</v>
      </c>
      <c r="B4" s="72">
        <v>43314</v>
      </c>
      <c r="C4" s="16" t="s">
        <v>104</v>
      </c>
      <c r="D4" s="60"/>
      <c r="E4" s="16"/>
      <c r="F4" s="50" t="s">
        <v>107</v>
      </c>
      <c r="G4" s="173"/>
      <c r="H4" s="50">
        <v>120</v>
      </c>
      <c r="J4" s="70"/>
    </row>
    <row r="5" spans="1:10" ht="15">
      <c r="A5" s="71" t="s">
        <v>14</v>
      </c>
      <c r="B5" s="72">
        <v>43319</v>
      </c>
      <c r="C5" s="16" t="s">
        <v>104</v>
      </c>
      <c r="D5" s="60"/>
      <c r="E5" s="16"/>
      <c r="F5" s="50" t="s">
        <v>108</v>
      </c>
      <c r="G5" s="173"/>
      <c r="H5" s="50">
        <v>120</v>
      </c>
      <c r="J5" s="70"/>
    </row>
    <row r="6" spans="1:10" ht="15">
      <c r="A6" s="71" t="s">
        <v>16</v>
      </c>
      <c r="B6" s="72">
        <v>43321</v>
      </c>
      <c r="C6" s="16" t="s">
        <v>104</v>
      </c>
      <c r="D6" s="60"/>
      <c r="E6" s="16"/>
      <c r="F6" s="50" t="s">
        <v>109</v>
      </c>
      <c r="G6" s="173"/>
      <c r="H6" s="50">
        <v>120</v>
      </c>
      <c r="J6" s="70"/>
    </row>
    <row r="7" spans="1:10" ht="15">
      <c r="A7" s="71" t="s">
        <v>18</v>
      </c>
      <c r="B7" s="72">
        <v>43326</v>
      </c>
      <c r="C7" s="16" t="s">
        <v>104</v>
      </c>
      <c r="D7" s="60"/>
      <c r="E7" s="16"/>
      <c r="F7" s="50" t="s">
        <v>110</v>
      </c>
      <c r="G7" s="173"/>
      <c r="H7" s="50">
        <v>120</v>
      </c>
      <c r="J7" s="70"/>
    </row>
    <row r="8" spans="1:10" ht="15">
      <c r="A8" s="71" t="s">
        <v>20</v>
      </c>
      <c r="B8" s="72">
        <v>43328</v>
      </c>
      <c r="C8" s="16" t="s">
        <v>104</v>
      </c>
      <c r="D8" s="60"/>
      <c r="E8" s="16"/>
      <c r="F8" s="50" t="s">
        <v>111</v>
      </c>
      <c r="G8" s="173"/>
      <c r="H8" s="50">
        <v>120</v>
      </c>
      <c r="J8" s="70"/>
    </row>
    <row r="9" spans="1:10" ht="15">
      <c r="A9" s="71" t="s">
        <v>22</v>
      </c>
      <c r="B9" s="72">
        <v>43333</v>
      </c>
      <c r="C9" s="16" t="s">
        <v>104</v>
      </c>
      <c r="D9" s="60"/>
      <c r="E9" s="16"/>
      <c r="F9" s="50" t="s">
        <v>112</v>
      </c>
      <c r="G9" s="173"/>
      <c r="H9" s="50">
        <v>120</v>
      </c>
    </row>
    <row r="10" spans="1:10" ht="15">
      <c r="A10" s="71" t="s">
        <v>24</v>
      </c>
      <c r="B10" s="72">
        <v>43335</v>
      </c>
      <c r="C10" s="16" t="s">
        <v>104</v>
      </c>
      <c r="D10" s="60"/>
      <c r="E10" s="16"/>
      <c r="F10" s="50" t="s">
        <v>114</v>
      </c>
      <c r="G10" s="173"/>
      <c r="H10" s="50">
        <v>120</v>
      </c>
    </row>
    <row r="11" spans="1:10" ht="15">
      <c r="A11" s="71" t="s">
        <v>26</v>
      </c>
      <c r="B11" s="72">
        <v>43340</v>
      </c>
      <c r="C11" s="16" t="s">
        <v>104</v>
      </c>
      <c r="D11" s="60"/>
      <c r="E11" s="16"/>
      <c r="F11" s="50" t="s">
        <v>115</v>
      </c>
      <c r="G11" s="173"/>
      <c r="H11" s="50">
        <v>120</v>
      </c>
      <c r="I11" s="2"/>
    </row>
    <row r="12" spans="1:10" ht="15">
      <c r="A12" s="73" t="s">
        <v>27</v>
      </c>
      <c r="B12" s="58">
        <v>43342</v>
      </c>
      <c r="C12" s="20" t="s">
        <v>104</v>
      </c>
      <c r="D12" s="74"/>
      <c r="E12" s="20"/>
      <c r="F12" s="59" t="s">
        <v>116</v>
      </c>
      <c r="G12" s="173"/>
      <c r="H12" s="50">
        <v>120</v>
      </c>
      <c r="I12" s="78">
        <v>43356</v>
      </c>
      <c r="J12" s="2">
        <v>1200</v>
      </c>
    </row>
    <row r="13" spans="1:10" ht="15">
      <c r="A13" s="75" t="s">
        <v>50</v>
      </c>
      <c r="B13" s="76">
        <v>43347</v>
      </c>
      <c r="C13" s="16" t="s">
        <v>104</v>
      </c>
      <c r="D13" s="11" t="s">
        <v>124</v>
      </c>
      <c r="E13" s="10"/>
      <c r="F13" s="10" t="s">
        <v>106</v>
      </c>
      <c r="G13" s="173" t="s">
        <v>31</v>
      </c>
      <c r="H13" s="50">
        <v>120</v>
      </c>
      <c r="I13" s="2"/>
    </row>
    <row r="14" spans="1:10" ht="15">
      <c r="A14" s="77" t="s">
        <v>52</v>
      </c>
      <c r="B14" s="78">
        <v>43349</v>
      </c>
      <c r="C14" s="16" t="s">
        <v>104</v>
      </c>
      <c r="D14" s="17" t="s">
        <v>32</v>
      </c>
      <c r="F14" s="2" t="s">
        <v>107</v>
      </c>
      <c r="G14" s="173"/>
      <c r="H14" s="50">
        <v>120</v>
      </c>
      <c r="I14" s="2"/>
    </row>
    <row r="15" spans="1:10" ht="15">
      <c r="A15" s="77" t="s">
        <v>55</v>
      </c>
      <c r="B15" s="78">
        <v>43354</v>
      </c>
      <c r="C15" s="16" t="s">
        <v>104</v>
      </c>
      <c r="D15" s="15" t="s">
        <v>125</v>
      </c>
      <c r="F15" s="2" t="s">
        <v>108</v>
      </c>
      <c r="G15" s="173"/>
      <c r="H15" s="50">
        <v>120</v>
      </c>
      <c r="I15" s="2"/>
    </row>
    <row r="16" spans="1:10" ht="15">
      <c r="A16" s="77" t="s">
        <v>57</v>
      </c>
      <c r="B16" s="78">
        <v>43356</v>
      </c>
      <c r="C16" s="16" t="s">
        <v>104</v>
      </c>
      <c r="D16" s="17" t="s">
        <v>118</v>
      </c>
      <c r="F16" s="2" t="s">
        <v>109</v>
      </c>
      <c r="G16" s="173"/>
      <c r="H16" s="50">
        <v>120</v>
      </c>
      <c r="I16" s="2"/>
    </row>
    <row r="17" spans="1:11" ht="15">
      <c r="A17" s="77" t="s">
        <v>59</v>
      </c>
      <c r="B17" s="78">
        <v>43361</v>
      </c>
      <c r="C17" s="16" t="s">
        <v>104</v>
      </c>
      <c r="D17" s="15" t="s">
        <v>89</v>
      </c>
      <c r="E17" s="2" t="s">
        <v>34</v>
      </c>
      <c r="F17" s="2" t="s">
        <v>110</v>
      </c>
      <c r="G17" s="173"/>
      <c r="H17" s="50">
        <v>120</v>
      </c>
      <c r="I17" s="2"/>
    </row>
    <row r="18" spans="1:11" ht="15">
      <c r="A18" s="77" t="s">
        <v>60</v>
      </c>
      <c r="B18" s="78">
        <v>43363</v>
      </c>
      <c r="C18" s="16" t="s">
        <v>104</v>
      </c>
      <c r="D18" s="15" t="s">
        <v>119</v>
      </c>
      <c r="E18" s="2" t="s">
        <v>36</v>
      </c>
      <c r="F18" s="2" t="s">
        <v>111</v>
      </c>
      <c r="G18" s="173"/>
      <c r="H18" s="50">
        <v>120</v>
      </c>
      <c r="I18" s="2"/>
    </row>
    <row r="19" spans="1:11" ht="15">
      <c r="A19" s="77" t="s">
        <v>61</v>
      </c>
      <c r="B19" s="78">
        <v>43368</v>
      </c>
      <c r="C19" s="16" t="s">
        <v>104</v>
      </c>
      <c r="D19" s="15" t="s">
        <v>126</v>
      </c>
      <c r="E19" s="2" t="s">
        <v>40</v>
      </c>
      <c r="F19" s="2" t="s">
        <v>112</v>
      </c>
      <c r="G19" s="173"/>
      <c r="H19" s="50">
        <v>120</v>
      </c>
      <c r="I19" s="2"/>
    </row>
    <row r="20" spans="1:11" ht="15">
      <c r="A20" s="77" t="s">
        <v>64</v>
      </c>
      <c r="B20" s="78">
        <v>43370</v>
      </c>
      <c r="C20" s="16" t="s">
        <v>104</v>
      </c>
      <c r="D20" s="15" t="s">
        <v>92</v>
      </c>
      <c r="E20" s="2" t="s">
        <v>42</v>
      </c>
      <c r="F20" s="2" t="s">
        <v>114</v>
      </c>
      <c r="G20" s="173"/>
      <c r="H20" s="50">
        <v>120</v>
      </c>
      <c r="I20" s="2"/>
    </row>
    <row r="21" spans="1:11" ht="15">
      <c r="A21" s="77" t="s">
        <v>66</v>
      </c>
      <c r="B21" s="78">
        <v>43375</v>
      </c>
      <c r="C21" s="16" t="s">
        <v>104</v>
      </c>
      <c r="D21" s="17" t="s">
        <v>120</v>
      </c>
      <c r="E21" s="2" t="s">
        <v>90</v>
      </c>
      <c r="F21" s="2" t="s">
        <v>115</v>
      </c>
      <c r="G21" s="173"/>
      <c r="H21" s="50">
        <v>120</v>
      </c>
      <c r="I21" s="2"/>
    </row>
    <row r="22" spans="1:11" ht="15">
      <c r="A22" s="79" t="s">
        <v>69</v>
      </c>
      <c r="B22" s="72">
        <v>43382</v>
      </c>
      <c r="C22" s="20" t="s">
        <v>104</v>
      </c>
      <c r="D22" s="42" t="s">
        <v>127</v>
      </c>
      <c r="E22" s="55" t="s">
        <v>63</v>
      </c>
      <c r="F22" s="55" t="s">
        <v>116</v>
      </c>
      <c r="G22" s="173"/>
      <c r="H22" s="50">
        <v>120</v>
      </c>
      <c r="I22" s="86">
        <v>43396</v>
      </c>
      <c r="J22" s="2">
        <v>1200</v>
      </c>
      <c r="K22" t="s">
        <v>128</v>
      </c>
    </row>
    <row r="23" spans="1:11" ht="15">
      <c r="A23" s="67" t="s">
        <v>72</v>
      </c>
      <c r="B23" s="68">
        <v>43384</v>
      </c>
      <c r="C23" s="16" t="s">
        <v>104</v>
      </c>
      <c r="D23" s="66" t="s">
        <v>62</v>
      </c>
      <c r="E23" s="10"/>
      <c r="F23" s="47" t="s">
        <v>106</v>
      </c>
      <c r="G23" s="173" t="s">
        <v>45</v>
      </c>
      <c r="H23" s="50">
        <v>120</v>
      </c>
      <c r="I23" s="2"/>
    </row>
    <row r="24" spans="1:11" ht="15">
      <c r="A24" s="71" t="s">
        <v>75</v>
      </c>
      <c r="B24" s="72">
        <v>43389</v>
      </c>
      <c r="C24" s="16" t="s">
        <v>104</v>
      </c>
      <c r="D24" s="17" t="s">
        <v>65</v>
      </c>
      <c r="E24" s="2" t="s">
        <v>68</v>
      </c>
      <c r="F24" s="50" t="s">
        <v>107</v>
      </c>
      <c r="G24" s="173"/>
      <c r="H24" s="50">
        <v>120</v>
      </c>
      <c r="I24" s="2"/>
    </row>
    <row r="25" spans="1:11" ht="15">
      <c r="A25" s="71" t="s">
        <v>78</v>
      </c>
      <c r="B25" s="72">
        <v>43391</v>
      </c>
      <c r="C25" s="16" t="s">
        <v>104</v>
      </c>
      <c r="D25" s="17" t="s">
        <v>129</v>
      </c>
      <c r="E25" s="2" t="s">
        <v>71</v>
      </c>
      <c r="F25" s="50" t="s">
        <v>108</v>
      </c>
      <c r="G25" s="173"/>
      <c r="H25" s="50">
        <v>120</v>
      </c>
      <c r="I25" s="2"/>
    </row>
    <row r="26" spans="1:11" ht="15">
      <c r="A26" s="71" t="s">
        <v>81</v>
      </c>
      <c r="B26" s="72">
        <v>43396</v>
      </c>
      <c r="C26" s="16" t="s">
        <v>104</v>
      </c>
      <c r="D26" s="17" t="s">
        <v>70</v>
      </c>
      <c r="E26" s="2" t="s">
        <v>74</v>
      </c>
      <c r="F26" s="50" t="s">
        <v>109</v>
      </c>
      <c r="G26" s="173"/>
      <c r="H26" s="50">
        <v>120</v>
      </c>
      <c r="I26" s="2"/>
    </row>
    <row r="27" spans="1:11" ht="15">
      <c r="A27" s="71" t="s">
        <v>95</v>
      </c>
      <c r="B27" s="72">
        <v>43398</v>
      </c>
      <c r="C27" s="16" t="s">
        <v>104</v>
      </c>
      <c r="D27" s="17" t="s">
        <v>130</v>
      </c>
      <c r="E27" s="2" t="s">
        <v>77</v>
      </c>
      <c r="F27" s="50" t="s">
        <v>110</v>
      </c>
      <c r="G27" s="173"/>
      <c r="H27" s="50">
        <v>120</v>
      </c>
    </row>
    <row r="28" spans="1:11" ht="15">
      <c r="A28" s="71" t="s">
        <v>96</v>
      </c>
      <c r="B28" s="72">
        <v>43403</v>
      </c>
      <c r="C28" s="16" t="s">
        <v>104</v>
      </c>
      <c r="D28" s="17" t="s">
        <v>131</v>
      </c>
      <c r="E28" s="2" t="s">
        <v>80</v>
      </c>
      <c r="F28" s="50" t="s">
        <v>111</v>
      </c>
      <c r="G28" s="173"/>
      <c r="H28" s="50">
        <v>120</v>
      </c>
    </row>
    <row r="29" spans="1:11" ht="15">
      <c r="A29" s="71" t="s">
        <v>97</v>
      </c>
      <c r="B29" s="78">
        <v>43405</v>
      </c>
      <c r="C29" s="16" t="s">
        <v>104</v>
      </c>
      <c r="D29" s="17" t="s">
        <v>79</v>
      </c>
      <c r="E29" s="2" t="s">
        <v>80</v>
      </c>
      <c r="F29" s="50" t="s">
        <v>112</v>
      </c>
      <c r="G29" s="173"/>
      <c r="H29" s="50">
        <v>120</v>
      </c>
    </row>
    <row r="30" spans="1:11" ht="15">
      <c r="A30" s="71" t="s">
        <v>98</v>
      </c>
      <c r="B30" s="78">
        <v>43417</v>
      </c>
      <c r="C30" s="16" t="s">
        <v>104</v>
      </c>
      <c r="D30" s="17" t="s">
        <v>83</v>
      </c>
      <c r="E30" s="2" t="s">
        <v>100</v>
      </c>
      <c r="F30" s="50" t="s">
        <v>114</v>
      </c>
      <c r="G30" s="173"/>
      <c r="H30" s="50">
        <v>120</v>
      </c>
    </row>
    <row r="31" spans="1:11" ht="15">
      <c r="A31" s="71" t="s">
        <v>99</v>
      </c>
      <c r="B31" s="78">
        <v>43424</v>
      </c>
      <c r="C31" s="16" t="s">
        <v>104</v>
      </c>
      <c r="D31" s="87" t="s">
        <v>132</v>
      </c>
      <c r="E31" s="82" t="s">
        <v>102</v>
      </c>
      <c r="F31" s="50" t="s">
        <v>115</v>
      </c>
      <c r="G31" s="173"/>
      <c r="H31" s="50">
        <v>120</v>
      </c>
    </row>
    <row r="32" spans="1:11" s="30" customFormat="1" ht="15.75">
      <c r="A32" s="88" t="s">
        <v>101</v>
      </c>
      <c r="B32" s="89">
        <v>43426</v>
      </c>
      <c r="C32" s="20" t="s">
        <v>104</v>
      </c>
      <c r="D32" s="90" t="s">
        <v>133</v>
      </c>
      <c r="E32" s="91"/>
      <c r="F32" s="92" t="s">
        <v>116</v>
      </c>
      <c r="G32" s="173"/>
      <c r="H32" s="92">
        <v>120</v>
      </c>
      <c r="I32" s="93">
        <v>43440</v>
      </c>
      <c r="J32" s="94">
        <v>1200</v>
      </c>
    </row>
    <row r="33" spans="1:10" ht="15">
      <c r="A33" s="95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zoomScale="95" zoomScaleNormal="95" workbookViewId="0"/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81" t="s">
        <v>134</v>
      </c>
      <c r="B1" s="181"/>
      <c r="C1" s="181"/>
      <c r="D1" s="181"/>
      <c r="E1" s="181"/>
      <c r="F1" s="181"/>
      <c r="G1" s="181"/>
    </row>
    <row r="2" spans="1:9" ht="15">
      <c r="A2" s="83" t="s">
        <v>1</v>
      </c>
      <c r="B2" s="44" t="s">
        <v>2</v>
      </c>
      <c r="C2" s="44" t="s">
        <v>3</v>
      </c>
      <c r="D2" s="44"/>
      <c r="E2" s="44" t="s">
        <v>135</v>
      </c>
      <c r="F2" s="44" t="s">
        <v>123</v>
      </c>
      <c r="G2" s="44" t="s">
        <v>5</v>
      </c>
      <c r="H2" s="2" t="s">
        <v>136</v>
      </c>
    </row>
    <row r="3" spans="1:9" ht="15">
      <c r="A3" s="75" t="s">
        <v>8</v>
      </c>
      <c r="B3" s="96">
        <v>43274</v>
      </c>
      <c r="C3" s="69" t="s">
        <v>104</v>
      </c>
      <c r="D3" s="85"/>
      <c r="E3" s="85"/>
      <c r="F3" s="10">
        <v>5</v>
      </c>
      <c r="G3" s="173" t="s">
        <v>11</v>
      </c>
    </row>
    <row r="4" spans="1:9" ht="15">
      <c r="A4" s="77" t="s">
        <v>12</v>
      </c>
      <c r="B4" s="97">
        <v>43281</v>
      </c>
      <c r="C4" s="16" t="s">
        <v>104</v>
      </c>
      <c r="D4" s="60"/>
      <c r="E4" s="60"/>
      <c r="F4" s="2">
        <v>5</v>
      </c>
      <c r="G4" s="173"/>
    </row>
    <row r="5" spans="1:9" ht="15">
      <c r="A5" s="77" t="s">
        <v>14</v>
      </c>
      <c r="B5" s="97">
        <v>43288</v>
      </c>
      <c r="C5" s="16" t="s">
        <v>104</v>
      </c>
      <c r="D5" s="60"/>
      <c r="E5" s="60"/>
      <c r="F5" s="2">
        <v>5</v>
      </c>
      <c r="G5" s="173"/>
    </row>
    <row r="6" spans="1:9" ht="15">
      <c r="A6" s="77" t="s">
        <v>16</v>
      </c>
      <c r="B6" s="97">
        <v>43295</v>
      </c>
      <c r="C6" s="16" t="s">
        <v>104</v>
      </c>
      <c r="D6" s="60"/>
      <c r="E6" s="60"/>
      <c r="F6" s="2">
        <v>5</v>
      </c>
      <c r="G6" s="173"/>
    </row>
    <row r="7" spans="1:9" ht="15">
      <c r="A7" s="77" t="s">
        <v>18</v>
      </c>
      <c r="B7" s="98">
        <v>43302</v>
      </c>
      <c r="C7" s="16" t="s">
        <v>104</v>
      </c>
      <c r="D7" s="99"/>
      <c r="E7" s="99"/>
      <c r="F7" s="2">
        <v>5</v>
      </c>
      <c r="G7" s="173"/>
    </row>
    <row r="8" spans="1:9" ht="15">
      <c r="A8" s="77" t="s">
        <v>20</v>
      </c>
      <c r="B8" s="98">
        <v>43309</v>
      </c>
      <c r="C8" s="16" t="s">
        <v>104</v>
      </c>
      <c r="D8" s="99"/>
      <c r="E8" s="99"/>
      <c r="F8" s="2">
        <v>5</v>
      </c>
      <c r="G8" s="173"/>
    </row>
    <row r="9" spans="1:9" ht="15">
      <c r="A9" s="77" t="s">
        <v>22</v>
      </c>
      <c r="B9" s="98">
        <v>43316</v>
      </c>
      <c r="C9" s="16" t="s">
        <v>104</v>
      </c>
      <c r="D9" s="99"/>
      <c r="E9" s="99"/>
      <c r="F9" s="2">
        <v>5</v>
      </c>
      <c r="G9" s="173"/>
      <c r="H9" s="2"/>
    </row>
    <row r="10" spans="1:9" ht="15">
      <c r="A10" s="77" t="s">
        <v>24</v>
      </c>
      <c r="B10" s="98">
        <v>43323</v>
      </c>
      <c r="C10" s="16" t="s">
        <v>104</v>
      </c>
      <c r="D10" s="99"/>
      <c r="E10" s="99"/>
      <c r="F10" s="2">
        <v>5</v>
      </c>
      <c r="G10" s="173"/>
      <c r="H10" s="2"/>
    </row>
    <row r="11" spans="1:9" ht="15">
      <c r="A11" s="100" t="s">
        <v>26</v>
      </c>
      <c r="B11" s="101">
        <v>43330</v>
      </c>
      <c r="C11" s="102" t="s">
        <v>104</v>
      </c>
      <c r="D11" s="103" t="s">
        <v>124</v>
      </c>
      <c r="E11" s="103"/>
      <c r="F11" s="104" t="s">
        <v>106</v>
      </c>
      <c r="G11" s="182" t="s">
        <v>31</v>
      </c>
      <c r="H11" s="2"/>
    </row>
    <row r="12" spans="1:9" ht="15">
      <c r="A12" s="105" t="s">
        <v>27</v>
      </c>
      <c r="B12" s="106">
        <v>43337</v>
      </c>
      <c r="C12" s="107" t="s">
        <v>104</v>
      </c>
      <c r="D12" s="108" t="s">
        <v>32</v>
      </c>
      <c r="E12" s="108"/>
      <c r="F12" s="109" t="s">
        <v>107</v>
      </c>
      <c r="G12" s="182"/>
      <c r="H12" s="2"/>
    </row>
    <row r="13" spans="1:9" ht="15">
      <c r="A13" s="105" t="s">
        <v>50</v>
      </c>
      <c r="B13" s="106">
        <v>43344</v>
      </c>
      <c r="C13" s="107" t="s">
        <v>104</v>
      </c>
      <c r="D13" s="108" t="s">
        <v>87</v>
      </c>
      <c r="E13" s="108"/>
      <c r="F13" s="109" t="s">
        <v>108</v>
      </c>
      <c r="G13" s="182"/>
      <c r="H13" s="2"/>
    </row>
    <row r="14" spans="1:9" ht="15">
      <c r="A14" s="105" t="s">
        <v>52</v>
      </c>
      <c r="B14" s="106">
        <v>43358</v>
      </c>
      <c r="C14" s="107" t="s">
        <v>104</v>
      </c>
      <c r="D14" s="108" t="s">
        <v>89</v>
      </c>
      <c r="E14" s="108" t="s">
        <v>34</v>
      </c>
      <c r="F14" s="109" t="s">
        <v>109</v>
      </c>
      <c r="G14" s="182"/>
      <c r="H14" s="86">
        <v>43371</v>
      </c>
      <c r="I14" s="2">
        <v>600</v>
      </c>
    </row>
    <row r="15" spans="1:9" ht="15">
      <c r="A15" s="105" t="s">
        <v>55</v>
      </c>
      <c r="B15" s="110">
        <v>43365</v>
      </c>
      <c r="C15" s="107" t="s">
        <v>104</v>
      </c>
      <c r="D15" s="108" t="s">
        <v>137</v>
      </c>
      <c r="E15" s="108" t="s">
        <v>36</v>
      </c>
      <c r="F15" s="109" t="s">
        <v>110</v>
      </c>
      <c r="G15" s="182"/>
      <c r="H15" s="2"/>
    </row>
    <row r="16" spans="1:9" ht="15">
      <c r="A16" s="105" t="s">
        <v>57</v>
      </c>
      <c r="B16" s="110">
        <v>43372</v>
      </c>
      <c r="C16" s="107" t="s">
        <v>104</v>
      </c>
      <c r="D16" s="108" t="s">
        <v>138</v>
      </c>
      <c r="E16" s="108" t="s">
        <v>40</v>
      </c>
      <c r="F16" s="109" t="s">
        <v>111</v>
      </c>
      <c r="G16" s="182"/>
      <c r="H16" s="2"/>
    </row>
    <row r="17" spans="1:9" ht="15">
      <c r="A17" s="105" t="s">
        <v>59</v>
      </c>
      <c r="B17" s="110">
        <v>43386</v>
      </c>
      <c r="C17" s="107" t="s">
        <v>104</v>
      </c>
      <c r="D17" s="108" t="s">
        <v>139</v>
      </c>
      <c r="E17" s="108" t="s">
        <v>40</v>
      </c>
      <c r="F17" s="109" t="s">
        <v>112</v>
      </c>
      <c r="G17" s="182"/>
      <c r="H17" s="2"/>
    </row>
    <row r="18" spans="1:9" ht="15">
      <c r="A18" s="111" t="s">
        <v>60</v>
      </c>
      <c r="B18" s="112">
        <v>43393</v>
      </c>
      <c r="C18" s="113" t="s">
        <v>104</v>
      </c>
      <c r="D18" s="64" t="s">
        <v>140</v>
      </c>
      <c r="E18" s="64" t="s">
        <v>141</v>
      </c>
      <c r="F18" s="65" t="s">
        <v>114</v>
      </c>
      <c r="G18" s="182"/>
      <c r="H18" s="86">
        <v>43409</v>
      </c>
      <c r="I18" s="2">
        <v>600</v>
      </c>
    </row>
    <row r="19" spans="1:9" ht="15">
      <c r="A19" s="77" t="s">
        <v>61</v>
      </c>
      <c r="B19" s="114">
        <v>43414</v>
      </c>
      <c r="C19" s="115" t="s">
        <v>29</v>
      </c>
      <c r="D19" s="66" t="s">
        <v>62</v>
      </c>
      <c r="E19" s="66"/>
      <c r="F19" s="2" t="s">
        <v>106</v>
      </c>
      <c r="G19" s="173" t="s">
        <v>45</v>
      </c>
      <c r="H19" s="2"/>
    </row>
    <row r="20" spans="1:9" ht="15">
      <c r="A20" s="77" t="s">
        <v>64</v>
      </c>
      <c r="B20" s="114">
        <v>43421</v>
      </c>
      <c r="C20" s="115" t="s">
        <v>29</v>
      </c>
      <c r="D20" s="17" t="s">
        <v>142</v>
      </c>
      <c r="E20" s="17" t="s">
        <v>68</v>
      </c>
      <c r="F20" s="2" t="s">
        <v>107</v>
      </c>
      <c r="G20" s="173"/>
      <c r="H20" s="2"/>
    </row>
    <row r="21" spans="1:9" ht="15">
      <c r="A21" s="77" t="s">
        <v>66</v>
      </c>
      <c r="B21" s="114">
        <v>43428</v>
      </c>
      <c r="C21" s="115" t="s">
        <v>29</v>
      </c>
      <c r="D21" s="17" t="s">
        <v>143</v>
      </c>
      <c r="E21" s="17" t="s">
        <v>71</v>
      </c>
      <c r="F21" s="2" t="s">
        <v>108</v>
      </c>
      <c r="G21" s="173"/>
      <c r="H21" s="2"/>
    </row>
    <row r="22" spans="1:9" ht="15">
      <c r="A22" s="77" t="s">
        <v>69</v>
      </c>
      <c r="B22" s="114">
        <v>43435</v>
      </c>
      <c r="C22" s="115" t="s">
        <v>29</v>
      </c>
      <c r="D22" s="17" t="s">
        <v>144</v>
      </c>
      <c r="E22" s="17" t="s">
        <v>145</v>
      </c>
      <c r="F22" s="2" t="s">
        <v>109</v>
      </c>
      <c r="G22" s="173"/>
      <c r="H22" s="80">
        <v>43448</v>
      </c>
      <c r="I22" s="81">
        <v>600</v>
      </c>
    </row>
    <row r="23" spans="1:9" ht="15">
      <c r="A23" s="77" t="s">
        <v>72</v>
      </c>
      <c r="B23" s="116">
        <v>43442</v>
      </c>
      <c r="C23" s="2" t="s">
        <v>29</v>
      </c>
      <c r="D23" s="17" t="s">
        <v>146</v>
      </c>
      <c r="E23" s="17" t="s">
        <v>147</v>
      </c>
      <c r="F23" s="2" t="s">
        <v>110</v>
      </c>
      <c r="G23" s="173"/>
      <c r="H23" s="2"/>
    </row>
    <row r="24" spans="1:9" ht="15">
      <c r="A24" s="77" t="s">
        <v>75</v>
      </c>
      <c r="B24" s="116">
        <v>43449</v>
      </c>
      <c r="C24" s="2" t="s">
        <v>29</v>
      </c>
      <c r="D24" s="17" t="s">
        <v>148</v>
      </c>
      <c r="E24" s="17" t="s">
        <v>147</v>
      </c>
      <c r="F24" s="2" t="s">
        <v>111</v>
      </c>
      <c r="G24" s="173"/>
      <c r="H24" s="2"/>
    </row>
    <row r="25" spans="1:9" ht="15">
      <c r="A25" s="77" t="s">
        <v>78</v>
      </c>
      <c r="B25" s="116">
        <v>43477</v>
      </c>
      <c r="C25" s="2"/>
      <c r="D25" s="17" t="s">
        <v>149</v>
      </c>
      <c r="E25" s="17" t="s">
        <v>100</v>
      </c>
      <c r="F25" s="2" t="s">
        <v>112</v>
      </c>
      <c r="G25" s="173"/>
    </row>
    <row r="26" spans="1:9" ht="15">
      <c r="A26" s="79" t="s">
        <v>81</v>
      </c>
      <c r="B26" s="117">
        <v>43484</v>
      </c>
      <c r="C26" s="55"/>
      <c r="D26" s="42" t="s">
        <v>150</v>
      </c>
      <c r="E26" s="42" t="s">
        <v>102</v>
      </c>
      <c r="F26" s="55" t="s">
        <v>114</v>
      </c>
      <c r="G26" s="173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"/>
  <sheetViews>
    <sheetView zoomScale="95" zoomScaleNormal="95" workbookViewId="0">
      <selection activeCell="B4" sqref="B4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83" t="s">
        <v>151</v>
      </c>
      <c r="B1" s="183"/>
      <c r="C1" s="183"/>
      <c r="D1" s="183"/>
      <c r="E1" s="183"/>
      <c r="F1" s="183"/>
      <c r="G1" s="183"/>
      <c r="H1" s="183"/>
    </row>
    <row r="2" spans="1:11" ht="15">
      <c r="A2" s="44" t="s">
        <v>1</v>
      </c>
      <c r="B2" s="44" t="s">
        <v>2</v>
      </c>
      <c r="C2" s="44" t="s">
        <v>3</v>
      </c>
      <c r="D2" s="44"/>
      <c r="E2" s="44" t="s">
        <v>135</v>
      </c>
      <c r="F2" s="44" t="s">
        <v>123</v>
      </c>
      <c r="G2" s="44" t="s">
        <v>5</v>
      </c>
      <c r="H2" s="44" t="s">
        <v>152</v>
      </c>
      <c r="I2" s="16"/>
    </row>
    <row r="3" spans="1:11" ht="15">
      <c r="A3" s="95" t="s">
        <v>8</v>
      </c>
      <c r="B3" s="95"/>
      <c r="C3" s="16" t="s">
        <v>104</v>
      </c>
      <c r="D3" s="16"/>
      <c r="E3" s="16"/>
      <c r="F3" s="2">
        <v>5</v>
      </c>
      <c r="G3" s="183" t="s">
        <v>153</v>
      </c>
      <c r="J3" s="184" t="s">
        <v>154</v>
      </c>
      <c r="K3" s="184"/>
    </row>
    <row r="4" spans="1:11" ht="15">
      <c r="A4" s="95" t="s">
        <v>12</v>
      </c>
      <c r="B4" s="16"/>
      <c r="C4" s="16" t="s">
        <v>104</v>
      </c>
      <c r="D4" s="16"/>
      <c r="E4" s="16"/>
      <c r="F4" s="2">
        <v>5</v>
      </c>
      <c r="G4" s="183"/>
      <c r="J4" t="s">
        <v>155</v>
      </c>
      <c r="K4" s="70">
        <f>140/8</f>
        <v>17.5</v>
      </c>
    </row>
    <row r="5" spans="1:11" ht="15">
      <c r="A5" s="95" t="s">
        <v>14</v>
      </c>
      <c r="B5" s="16"/>
      <c r="C5" s="16" t="s">
        <v>104</v>
      </c>
      <c r="D5" s="16"/>
      <c r="E5" s="16"/>
      <c r="F5" s="2">
        <v>5</v>
      </c>
      <c r="G5" s="183"/>
      <c r="J5" t="s">
        <v>156</v>
      </c>
      <c r="K5" s="70">
        <f>K4</f>
        <v>17.5</v>
      </c>
    </row>
    <row r="6" spans="1:11" ht="15">
      <c r="A6" s="95" t="s">
        <v>16</v>
      </c>
      <c r="B6" s="16"/>
      <c r="C6" s="16" t="s">
        <v>104</v>
      </c>
      <c r="D6" s="16"/>
      <c r="E6" s="16"/>
      <c r="F6" s="2">
        <v>5</v>
      </c>
      <c r="G6" s="183"/>
      <c r="J6" t="s">
        <v>157</v>
      </c>
      <c r="K6" s="70">
        <f>K4*2</f>
        <v>35</v>
      </c>
    </row>
    <row r="7" spans="1:11" ht="15">
      <c r="A7" s="67" t="s">
        <v>18</v>
      </c>
      <c r="B7" s="69"/>
      <c r="C7" s="69" t="s">
        <v>104</v>
      </c>
      <c r="D7" s="69"/>
      <c r="E7" s="69"/>
      <c r="F7" s="10">
        <v>5</v>
      </c>
      <c r="G7" s="175" t="s">
        <v>11</v>
      </c>
      <c r="J7" t="s">
        <v>158</v>
      </c>
      <c r="K7" s="70">
        <f>K4*3</f>
        <v>52.5</v>
      </c>
    </row>
    <row r="8" spans="1:11" ht="15">
      <c r="A8" s="71" t="s">
        <v>20</v>
      </c>
      <c r="B8" s="16"/>
      <c r="C8" s="16" t="s">
        <v>104</v>
      </c>
      <c r="D8" s="16"/>
      <c r="E8" s="16"/>
      <c r="F8" s="2">
        <v>5</v>
      </c>
      <c r="G8" s="175"/>
      <c r="J8" t="s">
        <v>159</v>
      </c>
      <c r="K8" s="70">
        <f>K4*4</f>
        <v>70</v>
      </c>
    </row>
    <row r="9" spans="1:11" ht="15">
      <c r="A9" s="71" t="s">
        <v>22</v>
      </c>
      <c r="B9" s="16"/>
      <c r="C9" s="16" t="s">
        <v>104</v>
      </c>
      <c r="D9" s="16"/>
      <c r="E9" s="16"/>
      <c r="F9" s="2">
        <v>5</v>
      </c>
      <c r="G9" s="175"/>
      <c r="J9" t="s">
        <v>160</v>
      </c>
      <c r="K9" s="70">
        <f>K4*5</f>
        <v>87.5</v>
      </c>
    </row>
    <row r="10" spans="1:11" ht="15">
      <c r="A10" s="71" t="s">
        <v>24</v>
      </c>
      <c r="B10" s="16"/>
      <c r="C10" s="16" t="s">
        <v>104</v>
      </c>
      <c r="D10" s="16"/>
      <c r="E10" s="16"/>
      <c r="F10" s="2">
        <v>5</v>
      </c>
      <c r="G10" s="175"/>
      <c r="J10" t="s">
        <v>161</v>
      </c>
      <c r="K10" s="70">
        <f>K4*6</f>
        <v>105</v>
      </c>
    </row>
    <row r="11" spans="1:11" ht="15">
      <c r="A11" s="71" t="s">
        <v>26</v>
      </c>
      <c r="B11" s="16"/>
      <c r="C11" s="16" t="s">
        <v>104</v>
      </c>
      <c r="D11" s="16"/>
      <c r="E11" s="16"/>
      <c r="F11" s="2">
        <v>5</v>
      </c>
      <c r="G11" s="175"/>
      <c r="J11" t="s">
        <v>162</v>
      </c>
      <c r="K11" s="70">
        <f>K4*7</f>
        <v>122.5</v>
      </c>
    </row>
    <row r="12" spans="1:11" ht="15">
      <c r="A12" s="71" t="s">
        <v>27</v>
      </c>
      <c r="B12" s="16"/>
      <c r="C12" s="16" t="s">
        <v>104</v>
      </c>
      <c r="D12" s="16"/>
      <c r="E12" s="16"/>
      <c r="F12" s="2">
        <v>5</v>
      </c>
      <c r="G12" s="175"/>
      <c r="J12" t="s">
        <v>163</v>
      </c>
      <c r="K12" s="70">
        <f>K4*8</f>
        <v>140</v>
      </c>
    </row>
    <row r="13" spans="1:11" ht="15">
      <c r="A13" s="71" t="s">
        <v>50</v>
      </c>
      <c r="B13" s="16"/>
      <c r="C13" s="16" t="s">
        <v>104</v>
      </c>
      <c r="D13" s="16"/>
      <c r="E13" s="16"/>
      <c r="F13" s="2">
        <v>5</v>
      </c>
      <c r="G13" s="175"/>
    </row>
    <row r="14" spans="1:11" ht="15">
      <c r="A14" s="73" t="s">
        <v>52</v>
      </c>
      <c r="B14" s="20"/>
      <c r="C14" s="20" t="s">
        <v>104</v>
      </c>
      <c r="D14" s="20"/>
      <c r="E14" s="20"/>
      <c r="F14" s="55">
        <v>5</v>
      </c>
      <c r="G14" s="175"/>
    </row>
    <row r="15" spans="1:11" ht="15">
      <c r="A15" s="67" t="s">
        <v>55</v>
      </c>
      <c r="B15" s="69"/>
      <c r="C15" s="69" t="s">
        <v>104</v>
      </c>
      <c r="D15" s="69"/>
      <c r="E15" s="69"/>
      <c r="F15" s="10">
        <v>1</v>
      </c>
      <c r="G15" s="175" t="s">
        <v>31</v>
      </c>
    </row>
    <row r="16" spans="1:11" ht="15">
      <c r="A16" s="71" t="s">
        <v>57</v>
      </c>
      <c r="B16" s="72">
        <v>43261</v>
      </c>
      <c r="C16" s="16" t="s">
        <v>104</v>
      </c>
      <c r="D16" s="16"/>
      <c r="E16" s="16"/>
      <c r="F16" s="2">
        <v>2</v>
      </c>
      <c r="G16" s="175"/>
    </row>
    <row r="17" spans="1:10" ht="15">
      <c r="A17" s="71" t="s">
        <v>59</v>
      </c>
      <c r="B17" s="72">
        <v>43268</v>
      </c>
      <c r="C17" s="16" t="s">
        <v>104</v>
      </c>
      <c r="D17" s="16"/>
      <c r="E17" s="16"/>
      <c r="F17" s="2">
        <v>3</v>
      </c>
      <c r="G17" s="175"/>
      <c r="H17" s="2"/>
      <c r="I17" s="2"/>
    </row>
    <row r="18" spans="1:10" ht="15">
      <c r="A18" s="71" t="s">
        <v>60</v>
      </c>
      <c r="B18" s="72">
        <v>43275</v>
      </c>
      <c r="C18" s="16" t="s">
        <v>104</v>
      </c>
      <c r="D18" s="16"/>
      <c r="E18" s="16"/>
      <c r="F18" s="2">
        <v>4</v>
      </c>
      <c r="G18" s="175"/>
    </row>
    <row r="19" spans="1:10" ht="15">
      <c r="A19" s="77" t="s">
        <v>61</v>
      </c>
      <c r="B19" s="78">
        <v>43282</v>
      </c>
      <c r="C19" s="16" t="s">
        <v>104</v>
      </c>
      <c r="D19" s="2" t="s">
        <v>164</v>
      </c>
      <c r="F19" s="2">
        <v>5</v>
      </c>
      <c r="G19" s="175"/>
    </row>
    <row r="20" spans="1:10" ht="15">
      <c r="A20" s="77" t="s">
        <v>64</v>
      </c>
      <c r="B20" s="78">
        <v>43289</v>
      </c>
      <c r="C20" s="16" t="s">
        <v>104</v>
      </c>
      <c r="D20" s="2" t="s">
        <v>164</v>
      </c>
      <c r="F20" s="2">
        <v>6</v>
      </c>
      <c r="G20" s="175"/>
    </row>
    <row r="21" spans="1:10" ht="15">
      <c r="A21" s="77" t="s">
        <v>66</v>
      </c>
      <c r="B21" s="78">
        <v>43296</v>
      </c>
      <c r="C21" s="16" t="s">
        <v>104</v>
      </c>
      <c r="D21" s="2" t="s">
        <v>165</v>
      </c>
      <c r="F21" s="2">
        <v>7</v>
      </c>
      <c r="G21" s="175"/>
    </row>
    <row r="22" spans="1:10" ht="15">
      <c r="A22" s="79" t="s">
        <v>69</v>
      </c>
      <c r="B22" s="118">
        <v>43303</v>
      </c>
      <c r="C22" s="20" t="s">
        <v>104</v>
      </c>
      <c r="D22" s="55" t="s">
        <v>166</v>
      </c>
      <c r="E22" s="55"/>
      <c r="F22" s="55">
        <v>8</v>
      </c>
      <c r="G22" s="175"/>
    </row>
    <row r="23" spans="1:10" ht="15">
      <c r="A23" s="75" t="s">
        <v>72</v>
      </c>
      <c r="B23" s="68">
        <v>43310</v>
      </c>
      <c r="C23" s="69" t="s">
        <v>104</v>
      </c>
      <c r="D23" s="10" t="s">
        <v>62</v>
      </c>
      <c r="E23" s="10"/>
      <c r="F23" s="10">
        <v>1</v>
      </c>
      <c r="G23" s="175" t="s">
        <v>45</v>
      </c>
    </row>
    <row r="24" spans="1:10" ht="15">
      <c r="A24" s="77" t="s">
        <v>75</v>
      </c>
      <c r="B24" s="72">
        <v>43317</v>
      </c>
      <c r="C24" s="16" t="s">
        <v>104</v>
      </c>
      <c r="D24" s="2" t="s">
        <v>65</v>
      </c>
      <c r="E24" s="2" t="s">
        <v>68</v>
      </c>
      <c r="F24" s="2">
        <v>2</v>
      </c>
      <c r="G24" s="175"/>
    </row>
    <row r="25" spans="1:10" ht="15">
      <c r="A25" s="77" t="s">
        <v>78</v>
      </c>
      <c r="B25" s="72">
        <v>43331</v>
      </c>
      <c r="C25" s="16" t="s">
        <v>104</v>
      </c>
      <c r="D25" s="2" t="s">
        <v>70</v>
      </c>
      <c r="E25" s="2" t="s">
        <v>90</v>
      </c>
      <c r="F25" s="2">
        <v>3</v>
      </c>
      <c r="G25" s="175"/>
    </row>
    <row r="26" spans="1:10" ht="15">
      <c r="A26" s="77" t="s">
        <v>81</v>
      </c>
      <c r="B26" s="72">
        <v>43338</v>
      </c>
      <c r="C26" s="16" t="s">
        <v>104</v>
      </c>
      <c r="D26" s="2" t="s">
        <v>167</v>
      </c>
      <c r="E26" s="2" t="s">
        <v>145</v>
      </c>
      <c r="F26" s="2">
        <v>4</v>
      </c>
      <c r="G26" s="175"/>
      <c r="H26" s="2" t="s">
        <v>168</v>
      </c>
    </row>
    <row r="27" spans="1:10" ht="15">
      <c r="A27" s="77" t="s">
        <v>95</v>
      </c>
      <c r="B27" s="78">
        <v>43345</v>
      </c>
      <c r="C27" s="16" t="s">
        <v>104</v>
      </c>
      <c r="D27" s="2" t="s">
        <v>131</v>
      </c>
      <c r="E27" s="2" t="s">
        <v>147</v>
      </c>
      <c r="F27" s="2">
        <v>5</v>
      </c>
      <c r="G27" s="175"/>
    </row>
    <row r="28" spans="1:10" ht="15">
      <c r="A28" s="77" t="s">
        <v>96</v>
      </c>
      <c r="B28" s="78">
        <v>43359</v>
      </c>
      <c r="C28" s="16" t="s">
        <v>104</v>
      </c>
      <c r="D28" s="2" t="s">
        <v>169</v>
      </c>
      <c r="E28" s="2" t="s">
        <v>100</v>
      </c>
      <c r="F28" s="2">
        <v>6</v>
      </c>
      <c r="G28" s="175"/>
    </row>
    <row r="29" spans="1:10" ht="15">
      <c r="A29" s="77" t="s">
        <v>97</v>
      </c>
      <c r="B29" s="78">
        <v>43373</v>
      </c>
      <c r="C29" s="16" t="s">
        <v>104</v>
      </c>
      <c r="D29" s="2" t="s">
        <v>150</v>
      </c>
      <c r="E29" s="2" t="s">
        <v>102</v>
      </c>
      <c r="F29" s="2">
        <v>7</v>
      </c>
      <c r="G29" s="175"/>
    </row>
    <row r="30" spans="1:10" ht="15">
      <c r="A30" s="79" t="s">
        <v>98</v>
      </c>
      <c r="B30" s="118">
        <v>43387</v>
      </c>
      <c r="C30" s="20" t="s">
        <v>104</v>
      </c>
      <c r="D30" s="55" t="s">
        <v>170</v>
      </c>
      <c r="E30" s="55" t="s">
        <v>90</v>
      </c>
      <c r="F30" s="55">
        <v>8</v>
      </c>
      <c r="G30" s="175"/>
      <c r="H30" s="86">
        <v>43396</v>
      </c>
      <c r="I30" s="16">
        <v>600</v>
      </c>
      <c r="J30" t="s">
        <v>171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LibreOffice/5.4.1.2$Windows_X86_64 LibreOffice_project/ea7cb86e6eeb2bf3a5af73a8f7777ac570321527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2019-08-22T22:16:30Z</dcterms:modified>
</cp:coreProperties>
</file>