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93D1AD7F-D3A4-4065-BD3E-A9CE51CA18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1" l="1"/>
  <c r="D26" i="1"/>
  <c r="D12" i="1"/>
</calcChain>
</file>

<file path=xl/sharedStrings.xml><?xml version="1.0" encoding="utf-8"?>
<sst xmlns="http://schemas.openxmlformats.org/spreadsheetml/2006/main" count="97" uniqueCount="46">
  <si>
    <t>Lojas</t>
  </si>
  <si>
    <t>Loja Física - Eletronica Santa Efigênia</t>
  </si>
  <si>
    <t>Equipamento</t>
  </si>
  <si>
    <t>Link</t>
  </si>
  <si>
    <t>Modelo</t>
  </si>
  <si>
    <t>Valor</t>
  </si>
  <si>
    <t>Placa de Arduino com cabo usb</t>
  </si>
  <si>
    <t>UNOR3SMD - SMDCH34</t>
  </si>
  <si>
    <t>Protoboard</t>
  </si>
  <si>
    <t>mesmo modelo</t>
  </si>
  <si>
    <t>Jumpers</t>
  </si>
  <si>
    <t>40pcs - macho,macho</t>
  </si>
  <si>
    <t>Sensor reflexivo</t>
  </si>
  <si>
    <t>Nao possui</t>
  </si>
  <si>
    <t>----------</t>
  </si>
  <si>
    <t>Fonte</t>
  </si>
  <si>
    <t>fonte chaveada 5v 1a mxt</t>
  </si>
  <si>
    <t>Monitor LCD</t>
  </si>
  <si>
    <t>16x2 (sem plug recomendado)</t>
  </si>
  <si>
    <t>Madeira</t>
  </si>
  <si>
    <t>parafusos</t>
  </si>
  <si>
    <t>valor total</t>
  </si>
  <si>
    <t>Loja Online - Arduino omega</t>
  </si>
  <si>
    <t>link</t>
  </si>
  <si>
    <t>https://www.arduinoomega.com/arduino-uno-r3</t>
  </si>
  <si>
    <t>ATmega328</t>
  </si>
  <si>
    <t>https://www.arduinoomega.com/mini-protoboard-170-pontos-varias-cores</t>
  </si>
  <si>
    <t>https://www.arduinoomega.com/jumpers-machomacho-40-unidades-de-30-cm</t>
  </si>
  <si>
    <t>https://www.arduinoomega.com/sensor-de-proximidade-infravermelho</t>
  </si>
  <si>
    <t>nao possui</t>
  </si>
  <si>
    <t>nao possui (valor loja fisica)</t>
  </si>
  <si>
    <t>https://www.arduinoomega.com/display-lcd-shield-com-teclado-para-arduino</t>
  </si>
  <si>
    <t>16x2 (teclado para arduino)</t>
  </si>
  <si>
    <t>frete</t>
  </si>
  <si>
    <t>3 dias</t>
  </si>
  <si>
    <t>4 dias uteis</t>
  </si>
  <si>
    <t>sem frete</t>
  </si>
  <si>
    <t>Loja Online - Vida de Silicio</t>
  </si>
  <si>
    <t>https://www.vidadesilicio.com.br/produto/placa-uno-smd-cabo-usb-para-arduino/</t>
  </si>
  <si>
    <t>https://www.vidadesilicio.com.br/produto/mini-protoboard-170-pontos/</t>
  </si>
  <si>
    <t>https://www.vidadesilicio.com.br/produto/jumpers-30cm-macho-macho-x40-unidades/</t>
  </si>
  <si>
    <t>Valor da arduino omega</t>
  </si>
  <si>
    <t>https://www.vidadesilicio.com.br/produto/fonte-5v-3a-micro-usb-raspberry/</t>
  </si>
  <si>
    <t>-</t>
  </si>
  <si>
    <t>https://www.vidadesilicio.com.br/produto/display-lcd-20x4-i2c/?vds&amp;gclid=Cj0KCQiA3fiPBhCCARIsAFQ8QzX60LDfM0U_DItRpJYjgq2ynVvdoxOAvzwdD7O-Pzkc2iNWnlYn4FMaAhU7EALw_wcB</t>
  </si>
  <si>
    <t>20x4(possui suporte de cabo)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</si>
</sst>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Roboto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DD7E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dadesilicio.com.br/produto/jumpers-30cm-macho-macho-x40-unidades/" TargetMode="External"/><Relationship Id="rId3" Type="http://schemas.openxmlformats.org/officeDocument/2006/relationships/hyperlink" Target="https://www.arduinoomega.com/jumpers-machomacho-40-unidades-de-30-cm" TargetMode="External"/><Relationship Id="rId7" Type="http://schemas.openxmlformats.org/officeDocument/2006/relationships/hyperlink" Target="https://www.vidadesilicio.com.br/produto/mini-protoboard-170-pontos/" TargetMode="External"/><Relationship Id="rId2" Type="http://schemas.openxmlformats.org/officeDocument/2006/relationships/hyperlink" Target="https://www.arduinoomega.com/mini-protoboard-170-pontos-varias-cores" TargetMode="External"/><Relationship Id="rId1" Type="http://schemas.openxmlformats.org/officeDocument/2006/relationships/hyperlink" Target="https://www.arduinoomega.com/arduino-uno-r3" TargetMode="External"/><Relationship Id="rId6" Type="http://schemas.openxmlformats.org/officeDocument/2006/relationships/hyperlink" Target="https://www.vidadesilicio.com.br/produto/placa-uno-smd-cabo-usb-para-arduino/" TargetMode="External"/><Relationship Id="rId5" Type="http://schemas.openxmlformats.org/officeDocument/2006/relationships/hyperlink" Target="https://www.arduinoomega.com/display-lcd-shield-com-teclado-para-arduino" TargetMode="External"/><Relationship Id="rId10" Type="http://schemas.openxmlformats.org/officeDocument/2006/relationships/hyperlink" Target="https://www.vidadesilicio.com.br/produto/fonte-5v-3a-micro-usb-raspberry/" TargetMode="External"/><Relationship Id="rId4" Type="http://schemas.openxmlformats.org/officeDocument/2006/relationships/hyperlink" Target="https://www.arduinoomega.com/sensor-de-proximidade-infravermelho" TargetMode="External"/><Relationship Id="rId9" Type="http://schemas.openxmlformats.org/officeDocument/2006/relationships/hyperlink" Target="https://www.vidadesilicio.com.br/produto/display-lcd-20x4-i2c/?vds&amp;gclid=Cj0KCQiA3fiPBhCCARIsAFQ8QzX60LDfM0U_DItRpJYjgq2ynVvdoxOAvzwdD7O-Pzkc2iNWnlYn4FMaAhU7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5" workbookViewId="0">
      <selection activeCell="D40" sqref="D40"/>
    </sheetView>
  </sheetViews>
  <sheetFormatPr defaultRowHeight="15"/>
  <cols>
    <col min="1" max="1" width="30.7109375" bestFit="1" customWidth="1"/>
    <col min="2" max="2" width="29.42578125" customWidth="1"/>
    <col min="3" max="3" width="28.140625" customWidth="1"/>
    <col min="4" max="4" width="17.140625" bestFit="1" customWidth="1"/>
  </cols>
  <sheetData>
    <row r="1" spans="1:6" ht="18.75">
      <c r="A1" s="20" t="s">
        <v>0</v>
      </c>
      <c r="B1" s="20"/>
      <c r="C1" s="20"/>
      <c r="D1" s="20"/>
      <c r="E1" s="7"/>
      <c r="F1" s="7"/>
    </row>
    <row r="2" spans="1:6" ht="15.75">
      <c r="A2" s="17" t="s">
        <v>1</v>
      </c>
      <c r="B2" s="18"/>
      <c r="C2" s="18"/>
      <c r="D2" s="19"/>
      <c r="E2" s="7"/>
      <c r="F2" s="7"/>
    </row>
    <row r="3" spans="1:6" ht="15.75">
      <c r="A3" s="1" t="s">
        <v>2</v>
      </c>
      <c r="B3" s="1" t="s">
        <v>3</v>
      </c>
      <c r="C3" s="1" t="s">
        <v>4</v>
      </c>
      <c r="D3" s="1" t="s">
        <v>5</v>
      </c>
      <c r="E3" s="7"/>
      <c r="F3" s="7"/>
    </row>
    <row r="4" spans="1:6">
      <c r="A4" s="3" t="s">
        <v>6</v>
      </c>
      <c r="B4" s="12"/>
      <c r="C4" s="12" t="s">
        <v>7</v>
      </c>
      <c r="D4" s="11">
        <v>86</v>
      </c>
      <c r="E4" s="7"/>
      <c r="F4" s="7"/>
    </row>
    <row r="5" spans="1:6">
      <c r="A5" s="4" t="s">
        <v>8</v>
      </c>
      <c r="B5" s="12"/>
      <c r="C5" s="12" t="s">
        <v>9</v>
      </c>
      <c r="D5" s="9">
        <v>6.6</v>
      </c>
      <c r="E5" s="7"/>
      <c r="F5" s="7"/>
    </row>
    <row r="6" spans="1:6">
      <c r="A6" s="5" t="s">
        <v>10</v>
      </c>
      <c r="B6" s="12"/>
      <c r="C6" s="12" t="s">
        <v>11</v>
      </c>
      <c r="D6" s="9">
        <v>13</v>
      </c>
      <c r="E6" s="7"/>
      <c r="F6" s="7"/>
    </row>
    <row r="7" spans="1:6">
      <c r="A7" s="6" t="s">
        <v>12</v>
      </c>
      <c r="B7" s="12"/>
      <c r="C7" s="12" t="s">
        <v>13</v>
      </c>
      <c r="D7" s="9" t="s">
        <v>14</v>
      </c>
      <c r="E7" s="7"/>
      <c r="F7" s="7"/>
    </row>
    <row r="8" spans="1:6">
      <c r="A8" s="6" t="s">
        <v>15</v>
      </c>
      <c r="B8" s="12"/>
      <c r="C8" s="12" t="s">
        <v>16</v>
      </c>
      <c r="D8" s="9">
        <v>23</v>
      </c>
      <c r="E8" s="7"/>
      <c r="F8" s="7"/>
    </row>
    <row r="9" spans="1:6">
      <c r="A9" s="6" t="s">
        <v>17</v>
      </c>
      <c r="B9" s="6"/>
      <c r="C9" s="6" t="s">
        <v>18</v>
      </c>
      <c r="D9" s="11">
        <v>55</v>
      </c>
      <c r="E9" s="7"/>
      <c r="F9" s="7"/>
    </row>
    <row r="10" spans="1:6">
      <c r="A10" s="6" t="s">
        <v>19</v>
      </c>
      <c r="B10" s="6"/>
      <c r="C10" s="6" t="s">
        <v>13</v>
      </c>
      <c r="D10" s="11"/>
      <c r="E10" s="10"/>
      <c r="F10" s="7"/>
    </row>
    <row r="11" spans="1:6">
      <c r="A11" s="6" t="s">
        <v>20</v>
      </c>
      <c r="B11" s="6"/>
      <c r="C11" s="6" t="s">
        <v>13</v>
      </c>
      <c r="D11" s="11"/>
      <c r="E11" s="7"/>
      <c r="F11" s="7"/>
    </row>
    <row r="12" spans="1:6">
      <c r="A12" s="6" t="s">
        <v>21</v>
      </c>
      <c r="B12" s="6"/>
      <c r="C12" s="6"/>
      <c r="D12" s="9">
        <f>SUM(D4:D6,D8:D9)</f>
        <v>183.6</v>
      </c>
      <c r="E12" s="7"/>
      <c r="F12" s="7"/>
    </row>
    <row r="13" spans="1:6" ht="15.75">
      <c r="A13" s="7"/>
      <c r="B13" s="7"/>
      <c r="C13" s="10"/>
      <c r="D13" s="2"/>
      <c r="E13" s="7"/>
      <c r="F13" s="7"/>
    </row>
    <row r="14" spans="1:6" ht="15.75">
      <c r="A14" s="16" t="s">
        <v>22</v>
      </c>
      <c r="B14" s="16"/>
      <c r="C14" s="16"/>
      <c r="D14" s="16"/>
      <c r="E14" s="7"/>
      <c r="F14" s="7"/>
    </row>
    <row r="15" spans="1:6" ht="15.75">
      <c r="A15" s="1" t="s">
        <v>2</v>
      </c>
      <c r="B15" s="1" t="s">
        <v>23</v>
      </c>
      <c r="C15" s="1" t="s">
        <v>4</v>
      </c>
      <c r="D15" s="1" t="s">
        <v>5</v>
      </c>
      <c r="E15" s="7"/>
      <c r="F15" s="7"/>
    </row>
    <row r="16" spans="1:6">
      <c r="A16" s="3" t="s">
        <v>6</v>
      </c>
      <c r="B16" s="8" t="s">
        <v>24</v>
      </c>
      <c r="C16" s="21" t="s">
        <v>25</v>
      </c>
      <c r="D16" s="11">
        <v>94.9</v>
      </c>
      <c r="E16" s="7"/>
      <c r="F16" s="7"/>
    </row>
    <row r="17" spans="1:6">
      <c r="A17" s="4" t="s">
        <v>8</v>
      </c>
      <c r="B17" s="8" t="s">
        <v>26</v>
      </c>
      <c r="C17" s="12" t="s">
        <v>9</v>
      </c>
      <c r="D17" s="9">
        <v>4.9000000000000004</v>
      </c>
      <c r="E17" s="7"/>
      <c r="F17" s="7"/>
    </row>
    <row r="18" spans="1:6">
      <c r="A18" s="5" t="s">
        <v>10</v>
      </c>
      <c r="B18" s="8" t="s">
        <v>27</v>
      </c>
      <c r="C18" s="12" t="s">
        <v>11</v>
      </c>
      <c r="D18" s="9">
        <v>16.899999999999999</v>
      </c>
      <c r="E18" s="7"/>
      <c r="F18" s="7"/>
    </row>
    <row r="19" spans="1:6">
      <c r="A19" s="6" t="s">
        <v>12</v>
      </c>
      <c r="B19" s="8" t="s">
        <v>28</v>
      </c>
      <c r="C19" s="12" t="s">
        <v>9</v>
      </c>
      <c r="D19" s="9">
        <v>39.9</v>
      </c>
      <c r="E19" s="7"/>
      <c r="F19" s="7"/>
    </row>
    <row r="20" spans="1:6">
      <c r="A20" s="6" t="s">
        <v>15</v>
      </c>
      <c r="B20" s="12" t="s">
        <v>29</v>
      </c>
      <c r="C20" s="12" t="s">
        <v>30</v>
      </c>
      <c r="D20" s="9">
        <v>23</v>
      </c>
      <c r="E20" s="7"/>
      <c r="F20" s="7"/>
    </row>
    <row r="21" spans="1:6">
      <c r="A21" s="6" t="s">
        <v>17</v>
      </c>
      <c r="B21" s="8" t="s">
        <v>31</v>
      </c>
      <c r="C21" s="6" t="s">
        <v>32</v>
      </c>
      <c r="D21" s="11">
        <v>34.9</v>
      </c>
      <c r="E21" s="7"/>
      <c r="F21" s="7"/>
    </row>
    <row r="22" spans="1:6">
      <c r="A22" s="6" t="s">
        <v>19</v>
      </c>
      <c r="B22" s="6" t="s">
        <v>13</v>
      </c>
      <c r="C22" s="6" t="s">
        <v>13</v>
      </c>
      <c r="D22" s="11"/>
      <c r="E22" s="7"/>
      <c r="F22" s="7"/>
    </row>
    <row r="23" spans="1:6">
      <c r="A23" s="6" t="s">
        <v>20</v>
      </c>
      <c r="B23" s="6" t="s">
        <v>13</v>
      </c>
      <c r="C23" s="6" t="s">
        <v>13</v>
      </c>
      <c r="D23" s="11"/>
      <c r="E23" s="7"/>
      <c r="F23" s="7"/>
    </row>
    <row r="24" spans="1:6">
      <c r="A24" s="6" t="s">
        <v>33</v>
      </c>
      <c r="B24" s="6" t="s">
        <v>34</v>
      </c>
      <c r="C24" s="6" t="s">
        <v>34</v>
      </c>
      <c r="D24" s="11">
        <v>14</v>
      </c>
      <c r="E24" s="7"/>
      <c r="F24" s="7"/>
    </row>
    <row r="25" spans="1:6">
      <c r="A25" s="6" t="s">
        <v>33</v>
      </c>
      <c r="B25" s="6" t="s">
        <v>35</v>
      </c>
      <c r="C25" s="6" t="s">
        <v>35</v>
      </c>
      <c r="D25" s="11">
        <v>0</v>
      </c>
      <c r="E25" s="7"/>
      <c r="F25" s="7"/>
    </row>
    <row r="26" spans="1:6">
      <c r="A26" s="13" t="s">
        <v>21</v>
      </c>
      <c r="B26" s="14" t="s">
        <v>36</v>
      </c>
      <c r="C26" s="14" t="s">
        <v>36</v>
      </c>
      <c r="D26" s="15">
        <f>SUM(D16,D17,D18,D19,D20,D21)</f>
        <v>214.50000000000003</v>
      </c>
      <c r="E26" s="7"/>
      <c r="F26" s="7"/>
    </row>
    <row r="27" spans="1:6">
      <c r="E27" s="7"/>
      <c r="F27" s="7"/>
    </row>
    <row r="28" spans="1:6" ht="15.75">
      <c r="A28" s="16" t="s">
        <v>37</v>
      </c>
      <c r="B28" s="16"/>
      <c r="C28" s="16"/>
      <c r="D28" s="16"/>
    </row>
    <row r="29" spans="1:6" ht="15.75">
      <c r="A29" s="1" t="s">
        <v>2</v>
      </c>
      <c r="B29" s="1" t="s">
        <v>23</v>
      </c>
      <c r="C29" s="1" t="s">
        <v>4</v>
      </c>
      <c r="D29" s="1" t="s">
        <v>5</v>
      </c>
    </row>
    <row r="30" spans="1:6">
      <c r="A30" s="3" t="s">
        <v>6</v>
      </c>
      <c r="B30" s="8" t="s">
        <v>38</v>
      </c>
      <c r="C30" s="21" t="s">
        <v>25</v>
      </c>
      <c r="D30" s="11">
        <v>59.9</v>
      </c>
    </row>
    <row r="31" spans="1:6">
      <c r="A31" s="4" t="s">
        <v>8</v>
      </c>
      <c r="B31" s="8" t="s">
        <v>39</v>
      </c>
      <c r="C31" s="12" t="s">
        <v>9</v>
      </c>
      <c r="D31" s="9">
        <v>5</v>
      </c>
    </row>
    <row r="32" spans="1:6">
      <c r="A32" s="5" t="s">
        <v>10</v>
      </c>
      <c r="B32" s="8" t="s">
        <v>40</v>
      </c>
      <c r="C32" s="12" t="s">
        <v>11</v>
      </c>
      <c r="D32" s="9">
        <v>14.9</v>
      </c>
    </row>
    <row r="33" spans="1:4">
      <c r="A33" s="6" t="s">
        <v>12</v>
      </c>
      <c r="B33" s="12" t="s">
        <v>29</v>
      </c>
      <c r="C33" s="12" t="s">
        <v>41</v>
      </c>
      <c r="D33" s="9">
        <v>39.9</v>
      </c>
    </row>
    <row r="34" spans="1:4">
      <c r="A34" s="6" t="s">
        <v>15</v>
      </c>
      <c r="B34" s="8" t="s">
        <v>42</v>
      </c>
      <c r="C34" s="12" t="s">
        <v>43</v>
      </c>
      <c r="D34" s="9">
        <v>30</v>
      </c>
    </row>
    <row r="35" spans="1:4">
      <c r="A35" s="6" t="s">
        <v>17</v>
      </c>
      <c r="B35" s="8" t="s">
        <v>44</v>
      </c>
      <c r="C35" s="6" t="s">
        <v>45</v>
      </c>
      <c r="D35" s="11">
        <v>63.9</v>
      </c>
    </row>
    <row r="36" spans="1:4">
      <c r="A36" s="6" t="s">
        <v>19</v>
      </c>
      <c r="B36" s="6" t="s">
        <v>13</v>
      </c>
      <c r="C36" s="6" t="s">
        <v>13</v>
      </c>
      <c r="D36" s="11"/>
    </row>
    <row r="37" spans="1:4">
      <c r="A37" s="6" t="s">
        <v>20</v>
      </c>
      <c r="B37" s="6" t="s">
        <v>13</v>
      </c>
      <c r="C37" s="6" t="s">
        <v>13</v>
      </c>
      <c r="D37" s="11"/>
    </row>
    <row r="38" spans="1:4">
      <c r="A38" s="6" t="s">
        <v>33</v>
      </c>
      <c r="B38" s="6" t="s">
        <v>35</v>
      </c>
      <c r="C38" s="6" t="s">
        <v>35</v>
      </c>
      <c r="D38" s="11">
        <v>28.32</v>
      </c>
    </row>
    <row r="39" spans="1:4">
      <c r="A39" s="13" t="s">
        <v>21</v>
      </c>
      <c r="B39" s="14" t="s">
        <v>36</v>
      </c>
      <c r="C39" s="14" t="s">
        <v>36</v>
      </c>
      <c r="D39" s="15">
        <f>SUM(D30,D31,D32,D33,D34,D35,D38)</f>
        <v>241.92000000000002</v>
      </c>
    </row>
  </sheetData>
  <mergeCells count="4">
    <mergeCell ref="A28:D28"/>
    <mergeCell ref="A14:D14"/>
    <mergeCell ref="A2:D2"/>
    <mergeCell ref="A1:D1"/>
  </mergeCells>
  <hyperlinks>
    <hyperlink ref="B16" r:id="rId1" xr:uid="{DA32946D-1349-40C7-9998-5C6EDF66B115}"/>
    <hyperlink ref="B17" r:id="rId2" xr:uid="{1ECBC3DF-127A-448E-9C0C-7835682A5A5E}"/>
    <hyperlink ref="B18" r:id="rId3" xr:uid="{97084D33-2B85-4E76-8952-D6912773541B}"/>
    <hyperlink ref="B19" r:id="rId4" xr:uid="{08BA60F9-6F31-48A1-980B-BCF005ACD05E}"/>
    <hyperlink ref="B21" r:id="rId5" xr:uid="{4C3F5444-A1E5-4C6D-AFC2-4C3BDE1CF700}"/>
    <hyperlink ref="B30" r:id="rId6" xr:uid="{826C4DE3-F1CA-4717-A70E-610999B7ECBE}"/>
    <hyperlink ref="B31" r:id="rId7" xr:uid="{7A8DB922-0C36-440A-8546-A90D223D648C}"/>
    <hyperlink ref="B32" r:id="rId8" xr:uid="{AA14EF23-EAF9-4AFD-8744-600325E615D0}"/>
    <hyperlink ref="B35" r:id="rId9" xr:uid="{E484B6F8-8379-4407-97C2-4A151C8708B0}"/>
    <hyperlink ref="B34" r:id="rId10" xr:uid="{8559FA4F-BC64-4955-B79B-76969222DD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2022-02-02T20:22:22Z</dcterms:created>
  <dcterms:modified xsi:type="dcterms:W3CDTF">2022-02-05T20:06:26Z</dcterms:modified>
  <cp:category/>
  <cp:contentStatus/>
</cp:coreProperties>
</file>