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 1" sheetId="2" r:id="rId5"/>
    <sheet state="visible" name="Hoja1" sheetId="3" r:id="rId6"/>
  </sheets>
  <definedNames/>
  <calcPr/>
  <extLst>
    <ext uri="GoogleSheetsCustomDataVersion1">
      <go:sheetsCustomData xmlns:go="http://customooxmlschemas.google.com/" r:id="rId7" roundtripDataSignature="AMtx7mjVonSvAqpnQHvw4B4kUyQ5ulV7CA=="/>
    </ext>
  </extLst>
</workbook>
</file>

<file path=xl/sharedStrings.xml><?xml version="1.0" encoding="utf-8"?>
<sst xmlns="http://schemas.openxmlformats.org/spreadsheetml/2006/main" count="102" uniqueCount="69">
  <si>
    <t>Estados</t>
  </si>
  <si>
    <t>Backlog de Requerimientos - Historias de Usuario</t>
  </si>
  <si>
    <t>Completado</t>
  </si>
  <si>
    <t>Pendiente</t>
  </si>
  <si>
    <t>En Proceso</t>
  </si>
  <si>
    <t>Nº</t>
  </si>
  <si>
    <t>Modulos / Funcionalidades</t>
  </si>
  <si>
    <t>Descripcion</t>
  </si>
  <si>
    <t>Prioridad</t>
  </si>
  <si>
    <t>Riesgo</t>
  </si>
  <si>
    <t>Esfuerzo (hrs)</t>
  </si>
  <si>
    <t>Iteración</t>
  </si>
  <si>
    <t>Estado</t>
  </si>
  <si>
    <t>Ventana principal dashboard</t>
  </si>
  <si>
    <t>Este contendra la ventana histori</t>
  </si>
  <si>
    <t xml:space="preserve">Alta </t>
  </si>
  <si>
    <t>-</t>
  </si>
  <si>
    <t>Busqueda del historial</t>
  </si>
  <si>
    <t>Filtra autos de acuerdo a su placa</t>
  </si>
  <si>
    <t>Registro de los autos.</t>
  </si>
  <si>
    <t>Habrá un registro de carros ingresados donde se pondrá --- Placa - Marca Modelo - Color</t>
  </si>
  <si>
    <t>Alta</t>
  </si>
  <si>
    <t>Control de los autos.</t>
  </si>
  <si>
    <t>Habrá un control de tiempo y horas del carro que esté en el estacionamiento.</t>
  </si>
  <si>
    <t xml:space="preserve">Media </t>
  </si>
  <si>
    <t>Mostrar los sitios disponibles</t>
  </si>
  <si>
    <t>El software mostrará qué sitios están disponibles para los autos ingresados.</t>
  </si>
  <si>
    <t>Ubicacion de los autos registrados</t>
  </si>
  <si>
    <t>Se registrará en que ubicación del estacionamiento estará el carro</t>
  </si>
  <si>
    <t>Creacion usuarios</t>
  </si>
  <si>
    <t>Posibilidad de contratar nuevos empleados para que asi pueden tener un mejor control del sistema</t>
  </si>
  <si>
    <t>Configuracion de tarifas</t>
  </si>
  <si>
    <t>Dependiendo del lugar en que se estacione el auto</t>
  </si>
  <si>
    <t>Totalidad de autos</t>
  </si>
  <si>
    <t>Esta opcion nos muestra los autos del dia que ingresaron y salieron</t>
  </si>
  <si>
    <t>Baja</t>
  </si>
  <si>
    <t>Maquetacion de la BD</t>
  </si>
  <si>
    <t>Estructuracion de la base de datos</t>
  </si>
  <si>
    <t>version 1 completado</t>
  </si>
  <si>
    <t>Suma de Ganancias</t>
  </si>
  <si>
    <t>Se mostrara la suma de la ganacia de los autos que ingresaron al dia.</t>
  </si>
  <si>
    <t>Estadisticas en graficos</t>
  </si>
  <si>
    <t>Se mostrara con filtros dependiendo de la semana, mes y año, los autos ingresados, y ganancias</t>
  </si>
  <si>
    <t>Debe poseer un usuario administrador el cual maneje los espacios y horas del estacionamiento.</t>
  </si>
  <si>
    <t>Sprint 1</t>
  </si>
  <si>
    <t>Control de provelegios de usuario</t>
  </si>
  <si>
    <t>Fecha inicio</t>
  </si>
  <si>
    <t>menu , sistema opciones, registro de usuarios.</t>
  </si>
  <si>
    <t>Fecha Fin</t>
  </si>
  <si>
    <t>Nombre</t>
  </si>
  <si>
    <t>Dia de ejecucion</t>
  </si>
  <si>
    <t>Total Dias</t>
  </si>
  <si>
    <t>Tarea test</t>
  </si>
  <si>
    <t>Bajo</t>
  </si>
  <si>
    <t>Medio</t>
  </si>
  <si>
    <t>Hrs restantes</t>
  </si>
  <si>
    <t>Total Horas Planificadas</t>
  </si>
  <si>
    <t>Total Horas Reales</t>
  </si>
  <si>
    <t>Seguimiento</t>
  </si>
  <si>
    <t>Dias</t>
  </si>
  <si>
    <t>Horas restantes</t>
  </si>
  <si>
    <t>Dia 1</t>
  </si>
  <si>
    <t>Dia 2</t>
  </si>
  <si>
    <t>Dia 3</t>
  </si>
  <si>
    <t>Dia 4</t>
  </si>
  <si>
    <t>Dia 5</t>
  </si>
  <si>
    <t>Dia 6</t>
  </si>
  <si>
    <t>Dia 7</t>
  </si>
  <si>
    <t>Dia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</si>
</sst>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color theme="1"/>
      <name val="Calibri"/>
    </font>
    <font>
      <b/>
      <sz val="12.0"/>
      <color rgb="FFFFC000"/>
      <name val="Arial"/>
    </font>
    <font/>
    <font>
      <b/>
      <sz val="11.0"/>
      <color theme="1"/>
      <name val="Arial"/>
    </font>
    <font>
      <sz val="10.0"/>
      <color rgb="FF000000"/>
      <name val="Arial"/>
    </font>
    <font>
      <name val="Arial"/>
    </font>
    <font>
      <b/>
      <sz val="10.0"/>
      <color rgb="FF000000"/>
      <name val="Arial"/>
    </font>
    <font>
      <sz val="11.0"/>
      <color rgb="FF000000"/>
      <name val="Arial"/>
    </font>
    <font>
      <sz val="10.0"/>
      <color theme="1"/>
      <name val="Arial"/>
    </font>
    <font>
      <i/>
      <color rgb="FF000000"/>
      <name val="Arial"/>
    </font>
    <font>
      <i/>
      <color rgb="FF000000"/>
      <name val="Calibri"/>
    </font>
    <font>
      <sz val="11.0"/>
      <color theme="1"/>
      <name val="Calibri"/>
    </font>
    <font>
      <b/>
      <sz val="10.0"/>
      <color rgb="FFFFC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0" numFmtId="0" xfId="0" applyFont="1"/>
    <xf borderId="4" fillId="3" fontId="4" numFmtId="0" xfId="0" applyAlignment="1" applyBorder="1" applyFill="1" applyFont="1">
      <alignment horizontal="center" readingOrder="1" shrinkToFit="0" vertical="center" wrapText="1"/>
    </xf>
    <xf borderId="4" fillId="0" fontId="5" numFmtId="0" xfId="0" applyAlignment="1" applyBorder="1" applyFont="1">
      <alignment horizontal="left" readingOrder="1" shrinkToFit="0" vertical="center" wrapText="1"/>
    </xf>
    <xf borderId="4" fillId="0" fontId="6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1" shrinkToFit="0" vertical="center" wrapText="1"/>
    </xf>
    <xf borderId="4" fillId="0" fontId="7" numFmtId="0" xfId="0" applyAlignment="1" applyBorder="1" applyFont="1">
      <alignment horizontal="center" readingOrder="1" shrinkToFit="0" vertical="center" wrapText="1"/>
    </xf>
    <xf borderId="4" fillId="0" fontId="0" numFmtId="0" xfId="0" applyBorder="1" applyFont="1"/>
    <xf borderId="4" fillId="0" fontId="5" numFmtId="0" xfId="0" applyAlignment="1" applyBorder="1" applyFont="1">
      <alignment horizontal="left" readingOrder="1" shrinkToFit="0" vertical="center" wrapText="1"/>
    </xf>
    <xf borderId="4" fillId="4" fontId="8" numFmtId="0" xfId="0" applyAlignment="1" applyBorder="1" applyFill="1" applyFont="1">
      <alignment horizontal="left" readingOrder="0"/>
    </xf>
    <xf borderId="4" fillId="4" fontId="5" numFmtId="0" xfId="0" applyAlignment="1" applyBorder="1" applyFont="1">
      <alignment horizontal="left" readingOrder="0"/>
    </xf>
    <xf borderId="4" fillId="0" fontId="9" numFmtId="0" xfId="0" applyBorder="1" applyFont="1"/>
    <xf borderId="4" fillId="0" fontId="10" numFmtId="0" xfId="0" applyAlignment="1" applyBorder="1" applyFont="1">
      <alignment readingOrder="0"/>
    </xf>
    <xf borderId="4" fillId="4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0" fillId="4" fontId="8" numFmtId="0" xfId="0" applyAlignment="1" applyFont="1">
      <alignment horizontal="left" readingOrder="0"/>
    </xf>
    <xf borderId="5" fillId="2" fontId="2" numFmtId="0" xfId="0" applyAlignment="1" applyBorder="1" applyFont="1">
      <alignment horizontal="center" vertical="center"/>
    </xf>
    <xf borderId="6" fillId="0" fontId="3" numFmtId="0" xfId="0" applyBorder="1" applyFont="1"/>
    <xf borderId="0" fillId="0" fontId="8" numFmtId="0" xfId="0" applyAlignment="1" applyFont="1">
      <alignment readingOrder="0"/>
    </xf>
    <xf borderId="7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vertical="center"/>
    </xf>
    <xf borderId="4" fillId="2" fontId="2" numFmtId="14" xfId="0" applyAlignment="1" applyBorder="1" applyFont="1" applyNumberFormat="1">
      <alignment vertical="center"/>
    </xf>
    <xf borderId="1" fillId="2" fontId="2" numFmtId="14" xfId="0" applyAlignment="1" applyBorder="1" applyFont="1" applyNumberFormat="1">
      <alignment horizontal="center" vertical="center"/>
    </xf>
    <xf borderId="8" fillId="3" fontId="4" numFmtId="0" xfId="0" applyAlignment="1" applyBorder="1" applyFont="1">
      <alignment horizontal="center" readingOrder="1" shrinkToFit="0" vertical="center" wrapText="1"/>
    </xf>
    <xf borderId="9" fillId="3" fontId="4" numFmtId="0" xfId="0" applyAlignment="1" applyBorder="1" applyFont="1">
      <alignment horizontal="center" readingOrder="1" shrinkToFit="0" vertical="center" wrapText="1"/>
    </xf>
    <xf borderId="4" fillId="2" fontId="2" numFmtId="1" xfId="0" applyAlignment="1" applyBorder="1" applyFont="1" applyNumberFormat="1">
      <alignment vertical="center"/>
    </xf>
    <xf borderId="4" fillId="0" fontId="12" numFmtId="0" xfId="0" applyBorder="1" applyFont="1"/>
    <xf borderId="4" fillId="0" fontId="12" numFmtId="0" xfId="0" applyAlignment="1" applyBorder="1" applyFont="1">
      <alignment horizontal="center" readingOrder="1"/>
    </xf>
    <xf borderId="4" fillId="2" fontId="13" numFmtId="0" xfId="0" applyAlignment="1" applyBorder="1" applyFont="1">
      <alignment vertic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'Sprint 1'!$C$29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1'!$C$30:$C$37</c:f>
            </c:numRef>
          </c:val>
        </c:ser>
        <c:axId val="524077678"/>
        <c:axId val="1237338332"/>
      </c:barChart>
      <c:catAx>
        <c:axId val="52407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+mn-lt"/>
              </a:defRPr>
            </a:pPr>
          </a:p>
        </c:txPr>
        <c:crossAx val="1237338332"/>
      </c:catAx>
      <c:valAx>
        <c:axId val="1237338332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+mn-lt"/>
              </a:defRPr>
            </a:pPr>
          </a:p>
        </c:txPr>
        <c:crossAx val="5240776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1028700</xdr:colOff>
      <xdr:row>27</xdr:row>
      <xdr:rowOff>104775</xdr:rowOff>
    </xdr:from>
    <xdr:ext cx="5162550" cy="2867025"/>
    <xdr:graphicFrame>
      <xdr:nvGraphicFramePr>
        <xdr:cNvPr id="2938190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38.0"/>
    <col customWidth="1" min="3" max="3" width="84.25"/>
    <col customWidth="1" min="4" max="4" width="10.25"/>
    <col customWidth="1" min="5" max="5" width="8.13"/>
    <col customWidth="1" min="6" max="6" width="9.25"/>
    <col customWidth="1" min="7" max="7" width="9.75"/>
    <col customWidth="1" min="8" max="26" width="9.38"/>
  </cols>
  <sheetData>
    <row r="1" ht="19.5" customHeight="1">
      <c r="A1" s="2" t="s">
        <v>1</v>
      </c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9.5" customHeight="1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7">
        <v>1.0</v>
      </c>
      <c r="B3" s="8" t="s">
        <v>13</v>
      </c>
      <c r="C3" s="9" t="s">
        <v>14</v>
      </c>
      <c r="D3" s="10" t="s">
        <v>15</v>
      </c>
      <c r="E3" s="10" t="s">
        <v>16</v>
      </c>
      <c r="F3" s="11">
        <v>3.0</v>
      </c>
      <c r="G3" s="11">
        <v>1.0</v>
      </c>
      <c r="H3" s="12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75" customHeight="1">
      <c r="A4" s="7">
        <v>2.0</v>
      </c>
      <c r="B4" s="8" t="s">
        <v>17</v>
      </c>
      <c r="C4" s="13" t="s">
        <v>18</v>
      </c>
      <c r="D4" s="10" t="s">
        <v>15</v>
      </c>
      <c r="E4" s="10" t="s">
        <v>16</v>
      </c>
      <c r="F4" s="11">
        <v>2.0</v>
      </c>
      <c r="G4" s="11">
        <v>1.0</v>
      </c>
      <c r="H4" s="12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7">
        <v>3.0</v>
      </c>
      <c r="B5" s="14" t="s">
        <v>19</v>
      </c>
      <c r="C5" s="13" t="s">
        <v>20</v>
      </c>
      <c r="D5" s="10" t="s">
        <v>21</v>
      </c>
      <c r="E5" s="10" t="s">
        <v>16</v>
      </c>
      <c r="F5" s="11">
        <v>2.0</v>
      </c>
      <c r="G5" s="11">
        <v>1.0</v>
      </c>
      <c r="H5" s="12"/>
      <c r="I5" s="1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3.25" customHeight="1">
      <c r="A6" s="7">
        <v>4.0</v>
      </c>
      <c r="B6" s="8" t="s">
        <v>22</v>
      </c>
      <c r="C6" s="15" t="s">
        <v>23</v>
      </c>
      <c r="D6" s="10" t="s">
        <v>24</v>
      </c>
      <c r="E6" s="10" t="s">
        <v>16</v>
      </c>
      <c r="F6" s="11">
        <v>1.0</v>
      </c>
      <c r="G6" s="11">
        <v>2.0</v>
      </c>
      <c r="H6" s="12"/>
      <c r="I6" s="1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7">
        <v>5.0</v>
      </c>
      <c r="B7" s="14" t="s">
        <v>25</v>
      </c>
      <c r="C7" s="15" t="s">
        <v>26</v>
      </c>
      <c r="D7" s="10" t="s">
        <v>24</v>
      </c>
      <c r="E7" s="10" t="s">
        <v>16</v>
      </c>
      <c r="F7" s="11">
        <v>1.0</v>
      </c>
      <c r="G7" s="11">
        <v>2.0</v>
      </c>
      <c r="H7" s="12"/>
      <c r="I7" s="1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9">
        <v>7.0</v>
      </c>
      <c r="B8" s="8" t="s">
        <v>27</v>
      </c>
      <c r="C8" s="15" t="s">
        <v>28</v>
      </c>
      <c r="D8" s="9" t="s">
        <v>24</v>
      </c>
      <c r="E8" s="9" t="s">
        <v>16</v>
      </c>
      <c r="F8" s="11">
        <v>2.0</v>
      </c>
      <c r="G8" s="16"/>
      <c r="H8" s="12"/>
      <c r="I8" s="1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9">
        <v>8.0</v>
      </c>
      <c r="B9" s="17" t="s">
        <v>29</v>
      </c>
      <c r="C9" s="9" t="s">
        <v>30</v>
      </c>
      <c r="D9" s="9" t="s">
        <v>24</v>
      </c>
      <c r="E9" s="9" t="s">
        <v>16</v>
      </c>
      <c r="F9" s="16"/>
      <c r="G9" s="16"/>
      <c r="H9" s="12"/>
      <c r="I9" s="1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9">
        <v>9.0</v>
      </c>
      <c r="B10" s="17" t="s">
        <v>31</v>
      </c>
      <c r="C10" s="9" t="s">
        <v>32</v>
      </c>
      <c r="D10" s="9" t="s">
        <v>21</v>
      </c>
      <c r="E10" s="9" t="s">
        <v>16</v>
      </c>
      <c r="F10" s="16"/>
      <c r="G10" s="16"/>
      <c r="H10" s="12"/>
      <c r="I10" s="1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9">
        <v>10.0</v>
      </c>
      <c r="B11" s="18" t="s">
        <v>33</v>
      </c>
      <c r="C11" s="9" t="s">
        <v>34</v>
      </c>
      <c r="D11" s="9" t="s">
        <v>35</v>
      </c>
      <c r="E11" s="9" t="s">
        <v>16</v>
      </c>
      <c r="F11" s="16"/>
      <c r="G11" s="16"/>
      <c r="H11" s="12"/>
      <c r="I11" s="1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9">
        <v>11.0</v>
      </c>
      <c r="B12" s="8" t="s">
        <v>36</v>
      </c>
      <c r="C12" s="8" t="s">
        <v>37</v>
      </c>
      <c r="D12" s="9" t="s">
        <v>21</v>
      </c>
      <c r="E12" s="9" t="s">
        <v>16</v>
      </c>
      <c r="F12" s="9">
        <v>2.0</v>
      </c>
      <c r="G12" s="16"/>
      <c r="H12" s="19" t="s">
        <v>38</v>
      </c>
      <c r="I12" s="1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8">
        <v>12.0</v>
      </c>
      <c r="B13" s="8" t="s">
        <v>39</v>
      </c>
      <c r="C13" s="8" t="s">
        <v>40</v>
      </c>
      <c r="D13" s="9" t="s">
        <v>35</v>
      </c>
      <c r="E13" s="9" t="s">
        <v>16</v>
      </c>
      <c r="F13" s="16"/>
      <c r="G13" s="16"/>
      <c r="H13" s="12"/>
      <c r="I13" s="1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8">
        <v>13.0</v>
      </c>
      <c r="B14" s="8" t="s">
        <v>41</v>
      </c>
      <c r="C14" s="8" t="s">
        <v>42</v>
      </c>
      <c r="D14" s="9" t="s">
        <v>35</v>
      </c>
      <c r="E14" s="9" t="s">
        <v>16</v>
      </c>
      <c r="F14" s="16"/>
      <c r="G14" s="16"/>
      <c r="H14" s="12"/>
      <c r="I14" s="1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16"/>
      <c r="B15" s="17"/>
      <c r="C15" s="16"/>
      <c r="D15" s="16"/>
      <c r="E15" s="16"/>
      <c r="F15" s="16"/>
      <c r="G15" s="16"/>
      <c r="H15" s="12"/>
      <c r="I15" s="1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16"/>
      <c r="B16" s="20"/>
      <c r="C16" s="16"/>
      <c r="D16" s="16"/>
      <c r="E16" s="16"/>
      <c r="F16" s="16"/>
      <c r="G16" s="16"/>
      <c r="H16" s="12"/>
      <c r="I16" s="1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16"/>
      <c r="B17" s="16"/>
      <c r="C17" s="16"/>
      <c r="D17" s="16"/>
      <c r="E17" s="16"/>
      <c r="F17" s="16"/>
      <c r="G17" s="16"/>
      <c r="H17" s="12"/>
      <c r="I17" s="1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16"/>
      <c r="B18" s="16"/>
      <c r="C18" s="16"/>
      <c r="D18" s="16"/>
      <c r="E18" s="16"/>
      <c r="F18" s="16"/>
      <c r="G18" s="16"/>
      <c r="H18" s="1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16"/>
      <c r="B19" s="21" t="s">
        <v>43</v>
      </c>
      <c r="C19" s="16"/>
      <c r="D19" s="16"/>
      <c r="E19" s="16"/>
      <c r="F19" s="16"/>
      <c r="G19" s="16"/>
      <c r="H19" s="1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6"/>
      <c r="B20" s="16"/>
      <c r="C20" s="16"/>
      <c r="D20" s="16"/>
      <c r="E20" s="16"/>
      <c r="F20" s="16"/>
      <c r="G20" s="16"/>
      <c r="H20" s="1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6"/>
      <c r="B21" s="16"/>
      <c r="C21" s="16"/>
      <c r="D21" s="16"/>
      <c r="E21" s="16"/>
      <c r="F21" s="16"/>
      <c r="G21" s="16"/>
      <c r="H21" s="1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6"/>
      <c r="B22" s="16"/>
      <c r="C22" s="16"/>
      <c r="D22" s="16"/>
      <c r="E22" s="16"/>
      <c r="F22" s="16"/>
      <c r="G22" s="16"/>
      <c r="H22" s="1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6"/>
      <c r="B23" s="16"/>
      <c r="C23" s="16"/>
      <c r="D23" s="16"/>
      <c r="E23" s="16"/>
      <c r="F23" s="16"/>
      <c r="G23" s="16"/>
      <c r="H23" s="1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6"/>
      <c r="B24" s="16"/>
      <c r="C24" s="16"/>
      <c r="D24" s="16"/>
      <c r="E24" s="16"/>
      <c r="F24" s="16"/>
      <c r="G24" s="16"/>
      <c r="H24" s="1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6"/>
      <c r="B25" s="16"/>
      <c r="C25" s="16"/>
      <c r="D25" s="16"/>
      <c r="E25" s="16"/>
      <c r="F25" s="16"/>
      <c r="G25" s="16"/>
      <c r="H25" s="1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6"/>
      <c r="B26" s="16"/>
      <c r="C26" s="16"/>
      <c r="D26" s="16"/>
      <c r="E26" s="16"/>
      <c r="F26" s="16"/>
      <c r="G26" s="16"/>
      <c r="H26" s="1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24" t="s">
        <v>45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24" t="s">
        <v>47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9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9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9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9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9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9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9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9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9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9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9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9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9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9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9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9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9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9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9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9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9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9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9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9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9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9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9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9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9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9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9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9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9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9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9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9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9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9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9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9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9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9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9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9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9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H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4.5"/>
    <col customWidth="1" min="3" max="3" width="13.13"/>
    <col customWidth="1" min="4" max="4" width="14.63"/>
    <col customWidth="1" min="5" max="5" width="20.38"/>
    <col customWidth="1" min="6" max="6" width="12.88"/>
    <col customWidth="1" min="7" max="7" width="12.13"/>
    <col customWidth="1" min="8" max="26" width="9.38"/>
  </cols>
  <sheetData>
    <row r="1">
      <c r="A1" s="22" t="s">
        <v>44</v>
      </c>
      <c r="B1" s="23"/>
      <c r="C1" s="25"/>
      <c r="D1" s="26" t="s">
        <v>46</v>
      </c>
      <c r="E1" s="27">
        <v>42287.0</v>
      </c>
      <c r="F1" s="26" t="s">
        <v>48</v>
      </c>
      <c r="G1" s="28">
        <v>42302.0</v>
      </c>
      <c r="H1" s="4"/>
    </row>
    <row r="2">
      <c r="A2" s="29" t="s">
        <v>5</v>
      </c>
      <c r="B2" s="29" t="s">
        <v>49</v>
      </c>
      <c r="C2" s="29" t="s">
        <v>50</v>
      </c>
      <c r="D2" s="29" t="s">
        <v>8</v>
      </c>
      <c r="E2" s="29" t="s">
        <v>9</v>
      </c>
      <c r="F2" s="29" t="s">
        <v>10</v>
      </c>
      <c r="G2" s="29" t="s">
        <v>11</v>
      </c>
      <c r="H2" s="29" t="s">
        <v>12</v>
      </c>
      <c r="J2" s="30" t="s">
        <v>51</v>
      </c>
      <c r="K2" s="31">
        <f>NETWORKDAYS(E1,G1)</f>
        <v>10</v>
      </c>
    </row>
    <row r="3">
      <c r="A3" s="7">
        <v>1.0</v>
      </c>
      <c r="B3" s="7" t="s">
        <v>52</v>
      </c>
      <c r="C3" s="10">
        <v>1.0</v>
      </c>
      <c r="D3" s="10" t="s">
        <v>15</v>
      </c>
      <c r="E3" s="10" t="s">
        <v>53</v>
      </c>
      <c r="F3" s="11">
        <v>3.0</v>
      </c>
      <c r="G3" s="11">
        <v>1.0</v>
      </c>
      <c r="H3" s="32"/>
    </row>
    <row r="4">
      <c r="A4" s="7">
        <v>2.0</v>
      </c>
      <c r="B4" s="7"/>
      <c r="C4" s="10">
        <v>1.0</v>
      </c>
      <c r="D4" s="10" t="s">
        <v>15</v>
      </c>
      <c r="E4" s="10" t="s">
        <v>53</v>
      </c>
      <c r="F4" s="11">
        <v>2.0</v>
      </c>
      <c r="G4" s="11">
        <v>1.0</v>
      </c>
      <c r="H4" s="32"/>
    </row>
    <row r="5">
      <c r="A5" s="7">
        <v>3.0</v>
      </c>
      <c r="B5" s="7"/>
      <c r="C5" s="10">
        <v>1.0</v>
      </c>
      <c r="D5" s="10" t="s">
        <v>21</v>
      </c>
      <c r="E5" s="10" t="s">
        <v>21</v>
      </c>
      <c r="F5" s="11">
        <v>2.0</v>
      </c>
      <c r="G5" s="11">
        <v>1.0</v>
      </c>
      <c r="H5" s="32"/>
    </row>
    <row r="6">
      <c r="A6" s="7">
        <v>4.0</v>
      </c>
      <c r="B6" s="7"/>
      <c r="C6" s="10">
        <v>2.0</v>
      </c>
      <c r="D6" s="10" t="s">
        <v>24</v>
      </c>
      <c r="E6" s="10" t="s">
        <v>53</v>
      </c>
      <c r="F6" s="11">
        <v>1.0</v>
      </c>
      <c r="G6" s="11">
        <v>1.0</v>
      </c>
      <c r="H6" s="32"/>
    </row>
    <row r="7">
      <c r="A7" s="7">
        <v>5.0</v>
      </c>
      <c r="B7" s="7"/>
      <c r="C7" s="10">
        <v>2.0</v>
      </c>
      <c r="D7" s="10" t="s">
        <v>24</v>
      </c>
      <c r="E7" s="10" t="s">
        <v>54</v>
      </c>
      <c r="F7" s="11">
        <v>1.0</v>
      </c>
      <c r="G7" s="11">
        <v>1.0</v>
      </c>
      <c r="H7" s="32"/>
    </row>
    <row r="8">
      <c r="A8" s="32"/>
      <c r="B8" s="32"/>
      <c r="C8" s="33">
        <v>3.0</v>
      </c>
      <c r="D8" s="32"/>
      <c r="E8" s="32"/>
      <c r="F8" s="32"/>
      <c r="G8" s="32"/>
      <c r="H8" s="32"/>
    </row>
    <row r="9">
      <c r="A9" s="32"/>
      <c r="B9" s="32"/>
      <c r="C9" s="32"/>
      <c r="D9" s="32"/>
      <c r="E9" s="32"/>
      <c r="F9" s="32"/>
      <c r="G9" s="32"/>
      <c r="H9" s="32"/>
    </row>
    <row r="10">
      <c r="A10" s="32"/>
      <c r="B10" s="32"/>
      <c r="C10" s="32"/>
      <c r="D10" s="32"/>
      <c r="E10" s="32"/>
      <c r="F10" s="32"/>
      <c r="G10" s="32"/>
      <c r="H10" s="32"/>
    </row>
    <row r="11">
      <c r="A11" s="32"/>
      <c r="B11" s="32"/>
      <c r="C11" s="32"/>
      <c r="D11" s="32"/>
      <c r="E11" s="32"/>
      <c r="F11" s="32"/>
      <c r="G11" s="32"/>
      <c r="H11" s="32"/>
    </row>
    <row r="12">
      <c r="A12" s="32"/>
      <c r="B12" s="32"/>
      <c r="C12" s="32"/>
      <c r="D12" s="32"/>
      <c r="E12" s="32"/>
      <c r="F12" s="32"/>
      <c r="G12" s="32"/>
      <c r="H12" s="32"/>
    </row>
    <row r="13">
      <c r="A13" s="32"/>
      <c r="B13" s="32"/>
      <c r="C13" s="32"/>
      <c r="D13" s="32"/>
      <c r="E13" s="32"/>
      <c r="F13" s="32"/>
      <c r="G13" s="32"/>
      <c r="H13" s="32"/>
    </row>
    <row r="14">
      <c r="A14" s="32"/>
      <c r="B14" s="32"/>
      <c r="C14" s="32"/>
      <c r="D14" s="32"/>
      <c r="E14" s="32"/>
      <c r="F14" s="32"/>
      <c r="G14" s="32"/>
      <c r="H14" s="32"/>
    </row>
    <row r="15">
      <c r="A15" s="32"/>
      <c r="B15" s="32"/>
      <c r="C15" s="32"/>
      <c r="D15" s="32"/>
      <c r="E15" s="32"/>
      <c r="F15" s="32"/>
      <c r="G15" s="32"/>
      <c r="H15" s="32"/>
    </row>
    <row r="16">
      <c r="A16" s="32"/>
      <c r="B16" s="32"/>
      <c r="C16" s="32"/>
      <c r="D16" s="32"/>
      <c r="E16" s="32"/>
      <c r="F16" s="32"/>
      <c r="G16" s="32"/>
      <c r="H16" s="32"/>
    </row>
    <row r="17">
      <c r="A17" s="32"/>
      <c r="B17" s="32"/>
      <c r="C17" s="32"/>
      <c r="D17" s="32"/>
      <c r="E17" s="32"/>
      <c r="F17" s="32"/>
      <c r="G17" s="32"/>
      <c r="H17" s="32"/>
    </row>
    <row r="18">
      <c r="A18" s="32"/>
      <c r="B18" s="32"/>
      <c r="C18" s="32"/>
      <c r="D18" s="32"/>
      <c r="E18" s="32"/>
      <c r="F18" s="32"/>
      <c r="G18" s="32"/>
      <c r="H18" s="32"/>
    </row>
    <row r="19">
      <c r="A19" s="32"/>
      <c r="B19" s="32"/>
      <c r="C19" s="32"/>
      <c r="D19" s="32"/>
      <c r="E19" s="32"/>
      <c r="F19" s="32"/>
      <c r="G19" s="32"/>
      <c r="H19" s="32"/>
    </row>
    <row r="20">
      <c r="A20" s="32"/>
      <c r="B20" s="32"/>
      <c r="C20" s="32"/>
      <c r="D20" s="32"/>
      <c r="E20" s="32"/>
      <c r="F20" s="32"/>
      <c r="G20" s="32"/>
      <c r="H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</row>
    <row r="24" ht="15.75" customHeight="1">
      <c r="E24" s="34" t="s">
        <v>55</v>
      </c>
      <c r="F24" s="1">
        <f>F26-SUMIFS(F3:F23,H3:H23,"Completado")</f>
        <v>9</v>
      </c>
    </row>
    <row r="25" ht="15.75" customHeight="1">
      <c r="E25" s="34" t="s">
        <v>56</v>
      </c>
    </row>
    <row r="26" ht="15.75" customHeight="1">
      <c r="E26" s="34" t="s">
        <v>57</v>
      </c>
      <c r="F26" s="1">
        <f>SUM(F3:F23)</f>
        <v>9</v>
      </c>
    </row>
    <row r="27" ht="15.75" customHeight="1"/>
    <row r="28" ht="15.75" customHeight="1">
      <c r="B28" s="22" t="s">
        <v>58</v>
      </c>
      <c r="C28" s="23"/>
    </row>
    <row r="29" ht="15.75" customHeight="1">
      <c r="B29" s="35" t="s">
        <v>59</v>
      </c>
      <c r="C29" s="1" t="s">
        <v>60</v>
      </c>
    </row>
    <row r="30" ht="15.75" customHeight="1">
      <c r="B30" s="35" t="s">
        <v>61</v>
      </c>
      <c r="C30" s="35">
        <v>6.0</v>
      </c>
    </row>
    <row r="31" ht="15.75" customHeight="1">
      <c r="B31" s="35" t="s">
        <v>62</v>
      </c>
      <c r="C31" s="35">
        <v>7.0</v>
      </c>
    </row>
    <row r="32" ht="15.75" customHeight="1">
      <c r="B32" s="35" t="s">
        <v>63</v>
      </c>
      <c r="C32" s="35">
        <v>1.0</v>
      </c>
    </row>
    <row r="33" ht="15.75" customHeight="1">
      <c r="B33" s="35" t="s">
        <v>64</v>
      </c>
      <c r="C33" s="35">
        <v>2.0</v>
      </c>
    </row>
    <row r="34" ht="15.75" customHeight="1">
      <c r="B34" s="35" t="s">
        <v>65</v>
      </c>
      <c r="C34" s="35">
        <v>3.0</v>
      </c>
    </row>
    <row r="35" ht="15.75" customHeight="1">
      <c r="B35" s="35" t="s">
        <v>66</v>
      </c>
      <c r="C35" s="35">
        <v>1.0</v>
      </c>
    </row>
    <row r="36" ht="15.75" customHeight="1">
      <c r="B36" s="35" t="s">
        <v>67</v>
      </c>
      <c r="C36" s="35">
        <v>3.0</v>
      </c>
    </row>
    <row r="37" ht="15.75" customHeight="1">
      <c r="B37" s="35" t="s">
        <v>68</v>
      </c>
      <c r="C37" s="35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B28:C28"/>
    <mergeCell ref="G1:H1"/>
  </mergeCells>
  <dataValidations>
    <dataValidation type="list" allowBlank="1" showErrorMessage="1" sqref="H3:H23">
      <formula1>Hoja1!$A$2:$A$4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2015-11-05T13:30:20Z</dcterms:created>
  <dc:creator>Daniel Aurelio Febres Peñalva</dc:creator>
</cp:coreProperties>
</file>