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onfigurações" sheetId="2" r:id="rId5"/>
    <sheet state="hidden" name="Algoritmo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Exception in thread "main" java.lang.OutOfMemoryError: Java heap space
        at algoritimos.countingSort(algoritimos.java:151)
        at index.teste_couting(index.java:223)
        at index.menuAlgoritimos(index.java:148)
        at index.menuConjunto(index.java:83)
        at index.main(index.java:28)</t>
      </text>
    </comment>
  </commentList>
</comments>
</file>

<file path=xl/sharedStrings.xml><?xml version="1.0" encoding="utf-8"?>
<sst xmlns="http://schemas.openxmlformats.org/spreadsheetml/2006/main" count="45" uniqueCount="26">
  <si>
    <t>Dados coletados</t>
  </si>
  <si>
    <t>Tempos(ms)</t>
  </si>
  <si>
    <t>Dados sumarizados</t>
  </si>
  <si>
    <t>Algoritmo</t>
  </si>
  <si>
    <t>elementos</t>
  </si>
  <si>
    <t>Bubble Sort</t>
  </si>
  <si>
    <t>Insertion Sort</t>
  </si>
  <si>
    <t>Selection Sort</t>
  </si>
  <si>
    <t>Merge Sort</t>
  </si>
  <si>
    <t>Radix Sort</t>
  </si>
  <si>
    <t>Counting Sort</t>
  </si>
  <si>
    <t>--</t>
  </si>
  <si>
    <t>Quick Sort</t>
  </si>
  <si>
    <t>Gráfico</t>
  </si>
  <si>
    <t>Características do ambiente de execução</t>
  </si>
  <si>
    <t>Sistema operacional</t>
  </si>
  <si>
    <t>windows 10</t>
  </si>
  <si>
    <t>Versão</t>
  </si>
  <si>
    <t>Quantidade de memória RAM</t>
  </si>
  <si>
    <t>8GB</t>
  </si>
  <si>
    <t>Processador (especificações)</t>
  </si>
  <si>
    <t>i5-7400</t>
  </si>
  <si>
    <t>14 nm</t>
  </si>
  <si>
    <t>6mb Cache</t>
  </si>
  <si>
    <t>3.00 GHz (frequencia base)</t>
  </si>
  <si>
    <t>3.50 GHz (frequencia turbo)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</si>
</sst>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tempos entre algoritmos de ordenação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Dados!$K$4:$P$4</c:f>
              <c:numCache/>
            </c:numRef>
          </c:val>
        </c:ser>
        <c:ser>
          <c:idx val="1"/>
          <c:order val="1"/>
          <c:tx>
            <c:strRef>
              <c:f>Dados!$J$5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Dados!$K$5:$P$5</c:f>
              <c:numCache/>
            </c:numRef>
          </c:val>
        </c:ser>
        <c:ser>
          <c:idx val="2"/>
          <c:order val="2"/>
          <c:tx>
            <c:strRef>
              <c:f>Dados!$J$6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Dados!$K$6:$P$6</c:f>
              <c:numCache/>
            </c:numRef>
          </c:val>
        </c:ser>
        <c:ser>
          <c:idx val="3"/>
          <c:order val="3"/>
          <c:tx>
            <c:strRef>
              <c:f>Dados!$J$7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Dados!$K$7:$P$7</c:f>
              <c:numCache/>
            </c:numRef>
          </c:val>
        </c:ser>
        <c:ser>
          <c:idx val="4"/>
          <c:order val="4"/>
          <c:tx>
            <c:strRef>
              <c:f>Dados!$J$8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Dados!$K$8:$P$8</c:f>
              <c:numCache/>
            </c:numRef>
          </c:val>
        </c:ser>
        <c:ser>
          <c:idx val="5"/>
          <c:order val="5"/>
          <c:tx>
            <c:strRef>
              <c:f>Dados!$J$9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Dados!$K$9:$P$9</c:f>
              <c:numCache/>
            </c:numRef>
          </c:val>
        </c:ser>
        <c:ser>
          <c:idx val="6"/>
          <c:order val="6"/>
          <c:tx>
            <c:strRef>
              <c:f>Dados!$J$10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Dados!$K$10:$P$10</c:f>
              <c:numCache/>
            </c:numRef>
          </c:val>
        </c:ser>
        <c:axId val="1004823133"/>
        <c:axId val="530700714"/>
      </c:barChart>
      <c:catAx>
        <c:axId val="100482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elementos ordenados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700714"/>
      </c:catAx>
      <c:valAx>
        <c:axId val="530700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para ordenar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2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12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0.63"/>
    <col customWidth="1" min="8" max="8" width="9.88"/>
    <col customWidth="1" min="9" max="9" width="9.38"/>
    <col customWidth="1" min="10" max="10" width="16.75"/>
  </cols>
  <sheetData>
    <row r="2">
      <c r="A2" s="1" t="s">
        <v>0</v>
      </c>
      <c r="B2" s="2" t="s">
        <v>1</v>
      </c>
      <c r="J2" s="1" t="s">
        <v>2</v>
      </c>
    </row>
    <row r="3">
      <c r="A3" s="3" t="s">
        <v>3</v>
      </c>
      <c r="B3" s="4">
        <v>100.0</v>
      </c>
      <c r="C3" s="4">
        <v>1000.0</v>
      </c>
      <c r="D3" s="4">
        <v>10000.0</v>
      </c>
      <c r="E3" s="4">
        <v>100000.0</v>
      </c>
      <c r="F3" s="4">
        <v>1000000.0</v>
      </c>
      <c r="G3" s="4">
        <v>1.0E7</v>
      </c>
      <c r="H3" s="5" t="s">
        <v>4</v>
      </c>
      <c r="K3" s="4">
        <v>100.0</v>
      </c>
      <c r="L3" s="4">
        <v>1000.0</v>
      </c>
      <c r="M3" s="4">
        <v>10000.0</v>
      </c>
      <c r="N3" s="4">
        <v>100000.0</v>
      </c>
      <c r="O3" s="4">
        <v>1000000.0</v>
      </c>
      <c r="P3" s="4">
        <v>1.0E7</v>
      </c>
    </row>
    <row r="4">
      <c r="A4" s="6" t="s">
        <v>5</v>
      </c>
      <c r="B4" s="6">
        <v>1.0</v>
      </c>
      <c r="C4" s="6">
        <v>8.0</v>
      </c>
      <c r="D4" s="6">
        <v>141.0</v>
      </c>
      <c r="E4" s="6">
        <v>17522.0</v>
      </c>
      <c r="F4" s="6">
        <v>300000.0</v>
      </c>
      <c r="G4" s="6">
        <v>300000.0</v>
      </c>
      <c r="J4" s="6" t="s">
        <v>5</v>
      </c>
      <c r="K4" s="6">
        <f t="shared" ref="K4:P4" si="1">SUMIFS(B$4:B1001,$A$4:$A1001,$J4)/COUNTIFS($A$4:$A1001,$J4)</f>
        <v>1</v>
      </c>
      <c r="L4" s="6">
        <f t="shared" si="1"/>
        <v>8</v>
      </c>
      <c r="M4" s="6">
        <f t="shared" si="1"/>
        <v>141</v>
      </c>
      <c r="N4" s="6">
        <f t="shared" si="1"/>
        <v>17522</v>
      </c>
      <c r="O4" s="6">
        <f t="shared" si="1"/>
        <v>300000</v>
      </c>
      <c r="P4" s="6">
        <f t="shared" si="1"/>
        <v>300000</v>
      </c>
    </row>
    <row r="5">
      <c r="A5" s="6" t="s">
        <v>6</v>
      </c>
      <c r="B5" s="6">
        <v>2.0</v>
      </c>
      <c r="C5" s="6">
        <v>9.0</v>
      </c>
      <c r="D5" s="6">
        <v>0.057</v>
      </c>
      <c r="E5" s="6">
        <v>3395.0</v>
      </c>
      <c r="F5" s="6">
        <v>300000.0</v>
      </c>
      <c r="G5" s="6">
        <v>300000.0</v>
      </c>
      <c r="J5" s="6" t="s">
        <v>6</v>
      </c>
      <c r="K5" s="6">
        <f t="shared" ref="K5:P5" si="2">SUMIFS(B$4:B1001,$A$4:$A1001,$J5)/COUNTIFS($A$4:$A1001,$J5)</f>
        <v>2</v>
      </c>
      <c r="L5" s="6">
        <f t="shared" si="2"/>
        <v>9</v>
      </c>
      <c r="M5" s="6">
        <f t="shared" si="2"/>
        <v>0.057</v>
      </c>
      <c r="N5" s="6">
        <f t="shared" si="2"/>
        <v>3395</v>
      </c>
      <c r="O5" s="6">
        <f t="shared" si="2"/>
        <v>300000</v>
      </c>
      <c r="P5" s="6">
        <f t="shared" si="2"/>
        <v>300000</v>
      </c>
    </row>
    <row r="6">
      <c r="A6" s="6" t="s">
        <v>7</v>
      </c>
      <c r="B6" s="6">
        <v>3.0</v>
      </c>
      <c r="C6" s="6">
        <v>7.0</v>
      </c>
      <c r="D6" s="6">
        <v>48.0</v>
      </c>
      <c r="E6" s="6">
        <v>3211.0</v>
      </c>
      <c r="F6" s="6">
        <v>300000.0</v>
      </c>
      <c r="G6" s="6">
        <v>300000.0</v>
      </c>
      <c r="J6" s="6" t="s">
        <v>7</v>
      </c>
      <c r="K6" s="6">
        <f t="shared" ref="K6:P6" si="3">SUMIFS(B$4:B1001,$A$4:$A1001,$J6)/COUNTIFS($A$4:$A1001,$J6)</f>
        <v>3</v>
      </c>
      <c r="L6" s="6">
        <f t="shared" si="3"/>
        <v>7</v>
      </c>
      <c r="M6" s="6">
        <f t="shared" si="3"/>
        <v>48</v>
      </c>
      <c r="N6" s="6">
        <f t="shared" si="3"/>
        <v>3211</v>
      </c>
      <c r="O6" s="6">
        <f t="shared" si="3"/>
        <v>300000</v>
      </c>
      <c r="P6" s="6">
        <f t="shared" si="3"/>
        <v>300000</v>
      </c>
    </row>
    <row r="7">
      <c r="A7" s="6" t="s">
        <v>8</v>
      </c>
      <c r="B7" s="6">
        <v>2.0</v>
      </c>
      <c r="C7" s="6">
        <v>6.0</v>
      </c>
      <c r="D7" s="6">
        <v>7.0</v>
      </c>
      <c r="E7" s="6">
        <v>46.0</v>
      </c>
      <c r="F7" s="6">
        <v>228.0</v>
      </c>
      <c r="G7" s="6">
        <v>2126.0</v>
      </c>
      <c r="J7" s="6" t="s">
        <v>8</v>
      </c>
      <c r="K7" s="6">
        <f t="shared" ref="K7:P7" si="4">SUMIFS(B$4:B1001,$A$4:$A1001,$J7)/COUNTIFS($A$4:$A1001,$J7)</f>
        <v>2</v>
      </c>
      <c r="L7" s="6">
        <f t="shared" si="4"/>
        <v>6</v>
      </c>
      <c r="M7" s="6">
        <f t="shared" si="4"/>
        <v>7</v>
      </c>
      <c r="N7" s="6">
        <f t="shared" si="4"/>
        <v>46</v>
      </c>
      <c r="O7" s="6">
        <f t="shared" si="4"/>
        <v>228</v>
      </c>
      <c r="P7" s="6">
        <f t="shared" si="4"/>
        <v>2126</v>
      </c>
    </row>
    <row r="8">
      <c r="A8" s="6" t="s">
        <v>9</v>
      </c>
      <c r="B8" s="6">
        <v>1.0</v>
      </c>
      <c r="C8" s="7">
        <v>4.0</v>
      </c>
      <c r="D8" s="7">
        <v>12.0</v>
      </c>
      <c r="E8" s="7">
        <v>44.0</v>
      </c>
      <c r="F8" s="6">
        <v>212.0</v>
      </c>
      <c r="G8" s="6">
        <v>1949.0</v>
      </c>
      <c r="J8" s="6" t="s">
        <v>9</v>
      </c>
      <c r="K8" s="6">
        <f t="shared" ref="K8:P8" si="5">SUMIFS(B$4:B1001,$A$4:$A1001,$J8)/COUNTIFS($A$4:$A1001,$J8)</f>
        <v>1</v>
      </c>
      <c r="L8" s="6">
        <f t="shared" si="5"/>
        <v>4</v>
      </c>
      <c r="M8" s="6">
        <f t="shared" si="5"/>
        <v>12</v>
      </c>
      <c r="N8" s="6">
        <f t="shared" si="5"/>
        <v>44</v>
      </c>
      <c r="O8" s="6">
        <f t="shared" si="5"/>
        <v>212</v>
      </c>
      <c r="P8" s="6">
        <f t="shared" si="5"/>
        <v>1949</v>
      </c>
    </row>
    <row r="9">
      <c r="A9" s="6" t="s">
        <v>10</v>
      </c>
      <c r="B9" s="6" t="s">
        <v>11</v>
      </c>
      <c r="C9" s="6" t="s">
        <v>11</v>
      </c>
      <c r="D9" s="6" t="s">
        <v>11</v>
      </c>
      <c r="E9" s="7" t="s">
        <v>11</v>
      </c>
      <c r="F9" s="6" t="s">
        <v>11</v>
      </c>
      <c r="G9" s="6" t="s">
        <v>11</v>
      </c>
      <c r="J9" s="6" t="s">
        <v>10</v>
      </c>
      <c r="K9" s="6">
        <f t="shared" ref="K9:P9" si="6">SUMIFS(B$4:B1001,$A$4:$A1001,$J9)/COUNTIFS($A$4:$A1001,$J9)</f>
        <v>0</v>
      </c>
      <c r="L9" s="6">
        <f t="shared" si="6"/>
        <v>0</v>
      </c>
      <c r="M9" s="6">
        <f t="shared" si="6"/>
        <v>0</v>
      </c>
      <c r="N9" s="6">
        <f t="shared" si="6"/>
        <v>0</v>
      </c>
      <c r="O9" s="6">
        <f t="shared" si="6"/>
        <v>0</v>
      </c>
      <c r="P9" s="6">
        <f t="shared" si="6"/>
        <v>0</v>
      </c>
    </row>
    <row r="10">
      <c r="A10" s="6" t="s">
        <v>12</v>
      </c>
      <c r="B10" s="6">
        <v>0.001</v>
      </c>
      <c r="C10" s="7">
        <v>0.001</v>
      </c>
      <c r="D10" s="7">
        <v>0.006</v>
      </c>
      <c r="E10" s="6">
        <v>0.026</v>
      </c>
      <c r="F10" s="6">
        <v>0.155</v>
      </c>
      <c r="G10" s="6">
        <v>1.342</v>
      </c>
      <c r="J10" s="6" t="s">
        <v>12</v>
      </c>
      <c r="K10" s="6">
        <f t="shared" ref="K10:P10" si="7">SUMIFS(B$4:B1001,$A$4:$A1001,$J10)/COUNTIFS($A$4:$A1001,$J10)</f>
        <v>0.001</v>
      </c>
      <c r="L10" s="6">
        <f t="shared" si="7"/>
        <v>0.001</v>
      </c>
      <c r="M10" s="6">
        <f t="shared" si="7"/>
        <v>0.006</v>
      </c>
      <c r="N10" s="6">
        <f t="shared" si="7"/>
        <v>0.026</v>
      </c>
      <c r="O10" s="6">
        <f t="shared" si="7"/>
        <v>0.155</v>
      </c>
      <c r="P10" s="6">
        <f t="shared" si="7"/>
        <v>1.342</v>
      </c>
    </row>
    <row r="11">
      <c r="A11" s="8"/>
    </row>
    <row r="12">
      <c r="A12" s="8"/>
      <c r="J12" s="1" t="s">
        <v>13</v>
      </c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</sheetData>
  <dataValidations>
    <dataValidation type="list" allowBlank="1" showErrorMessage="1" sqref="J4:J10 A4:A134">
      <formula1>Algoritmos!$A:$A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5" max="5" width="22.0"/>
    <col customWidth="1" min="6" max="6" width="23.38"/>
  </cols>
  <sheetData>
    <row r="2">
      <c r="B2" s="6" t="s">
        <v>14</v>
      </c>
    </row>
    <row r="4">
      <c r="A4" s="6" t="s">
        <v>15</v>
      </c>
      <c r="B4" s="6" t="s">
        <v>16</v>
      </c>
    </row>
    <row r="5">
      <c r="A5" s="6" t="s">
        <v>17</v>
      </c>
    </row>
    <row r="6">
      <c r="A6" s="6" t="s">
        <v>18</v>
      </c>
      <c r="B6" s="6" t="s">
        <v>19</v>
      </c>
    </row>
    <row r="7">
      <c r="A7" s="6" t="s">
        <v>20</v>
      </c>
      <c r="B7" s="6" t="s">
        <v>21</v>
      </c>
      <c r="C7" s="6" t="s">
        <v>22</v>
      </c>
      <c r="D7" s="6" t="s">
        <v>23</v>
      </c>
      <c r="E7" s="6" t="s">
        <v>24</v>
      </c>
      <c r="F7" s="6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>
        <v>100.0</v>
      </c>
    </row>
    <row r="2">
      <c r="A2" s="6" t="s">
        <v>6</v>
      </c>
      <c r="B2" s="6">
        <v>1000.0</v>
      </c>
    </row>
    <row r="3">
      <c r="A3" s="6" t="s">
        <v>7</v>
      </c>
      <c r="B3" s="6">
        <v>10000.0</v>
      </c>
    </row>
    <row r="4">
      <c r="A4" s="6" t="s">
        <v>8</v>
      </c>
      <c r="B4" s="6">
        <v>100000.0</v>
      </c>
    </row>
    <row r="5">
      <c r="A5" s="6" t="s">
        <v>9</v>
      </c>
      <c r="B5" s="6">
        <v>1000000.0</v>
      </c>
    </row>
    <row r="6">
      <c r="A6" s="6" t="s">
        <v>12</v>
      </c>
      <c r="B6" s="6">
        <v>1.0E7</v>
      </c>
    </row>
    <row r="7">
      <c r="A7" s="6" t="s">
        <v>10</v>
      </c>
    </row>
  </sheetData>
  <drawing r:id="rId1"/>
</worksheet>
</file>