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fabiopirovano/Downloads/cartella backup/"/>
    </mc:Choice>
  </mc:AlternateContent>
  <xr:revisionPtr revIDLastSave="0" documentId="13_ncr:1_{29CA424A-B8C2-734A-B6E5-13841822D068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1" sheetId="1" r:id="rId1"/>
    <sheet name="Foglio_backup" sheetId="2" r:id="rId2"/>
    <sheet name="Foglio_backup_FMN" sheetId="3" r:id="rId3"/>
    <sheet name="Foglio_backup_F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o1j4X6MSsaacLrYLnOXge4Eoe3g==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4" i="2"/>
  <c r="M19" i="2"/>
  <c r="M20" i="2"/>
  <c r="M21" i="2"/>
  <c r="M23" i="2"/>
  <c r="M24" i="2"/>
  <c r="M25" i="2"/>
  <c r="M26" i="2"/>
  <c r="M27" i="2"/>
  <c r="M28" i="2"/>
  <c r="M29" i="2"/>
  <c r="M30" i="2"/>
  <c r="M33" i="2"/>
  <c r="M37" i="2"/>
  <c r="M38" i="2"/>
  <c r="M39" i="2"/>
  <c r="M40" i="2"/>
  <c r="M43" i="2"/>
  <c r="M44" i="2"/>
  <c r="M45" i="2"/>
  <c r="M49" i="2"/>
  <c r="M50" i="2"/>
  <c r="M53" i="2"/>
  <c r="M54" i="2"/>
  <c r="M60" i="2"/>
  <c r="M61" i="2"/>
  <c r="M71" i="2"/>
  <c r="M72" i="2"/>
  <c r="M88" i="2"/>
  <c r="M89" i="2"/>
  <c r="M94" i="2"/>
  <c r="M95" i="2"/>
  <c r="M96" i="2"/>
  <c r="M98" i="2"/>
  <c r="M99" i="2"/>
  <c r="M100" i="2"/>
  <c r="M101" i="2"/>
  <c r="M103" i="2"/>
  <c r="M109" i="2"/>
  <c r="M114" i="2"/>
  <c r="M115" i="2"/>
  <c r="M130" i="2"/>
  <c r="M131" i="2"/>
  <c r="M132" i="2"/>
  <c r="M133" i="2"/>
  <c r="M134" i="2"/>
  <c r="M135" i="2"/>
  <c r="M136" i="2"/>
  <c r="M137" i="2"/>
  <c r="M139" i="2"/>
  <c r="M140" i="2"/>
  <c r="M141" i="2"/>
  <c r="M142" i="2"/>
  <c r="M2" i="2"/>
  <c r="M81" i="4" l="1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63" i="3" l="1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90" i="1" l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<sst xmlns="http://schemas.openxmlformats.org/spreadsheetml/2006/main" count="2857" uniqueCount="326">
  <si>
    <t>PDB</t>
  </si>
  <si>
    <t>Organism</t>
  </si>
  <si>
    <t>Classification</t>
  </si>
  <si>
    <t>Resolution</t>
  </si>
  <si>
    <t>Fold*</t>
  </si>
  <si>
    <t>Family</t>
  </si>
  <si>
    <t>Cofactor</t>
  </si>
  <si>
    <t>Em</t>
  </si>
  <si>
    <t>pH</t>
  </si>
  <si>
    <t>E1</t>
  </si>
  <si>
    <t>E2</t>
  </si>
  <si>
    <t>Reference</t>
  </si>
  <si>
    <t>1AHN</t>
  </si>
  <si>
    <t>E. coli</t>
  </si>
  <si>
    <t>electron transport</t>
  </si>
  <si>
    <t>Flavodoxin-like</t>
  </si>
  <si>
    <t>Flavodoxin</t>
  </si>
  <si>
    <t>FMN</t>
  </si>
  <si>
    <t>https://doi.org/10.1046/j.1432-1327.1998.2570577.x</t>
  </si>
  <si>
    <t>1AKR</t>
  </si>
  <si>
    <t>Desulfovibrio vulgaris</t>
  </si>
  <si>
    <t>https://doi.org/10.1021/bi973193k</t>
  </si>
  <si>
    <t>1AKT</t>
  </si>
  <si>
    <t>1AKW</t>
  </si>
  <si>
    <t>1AZL</t>
  </si>
  <si>
    <t>NADPH-cytochrome p450 reductase</t>
  </si>
  <si>
    <t>1B1C</t>
  </si>
  <si>
    <t>Homo sapiens (Human)</t>
  </si>
  <si>
    <t>oxidoreductase</t>
  </si>
  <si>
    <t>https://doi.org/10.1111/j.1742-4658.2008.06597.x</t>
  </si>
  <si>
    <t>1B4V</t>
  </si>
  <si>
    <t> Streptomyces sp.</t>
  </si>
  <si>
    <t>FAD-linked reductases, C-terminal domain</t>
  </si>
  <si>
    <t>Cholesterol oxidase</t>
  </si>
  <si>
    <t>FAD</t>
  </si>
  <si>
    <t>https://doi.org/10.1107/S0907444909037421</t>
  </si>
  <si>
    <t>1BUC</t>
  </si>
  <si>
    <t>Megasphera elsdenii</t>
  </si>
  <si>
    <t>Bromodomain-like</t>
  </si>
  <si>
    <t>Butyryl-CoA dehydrogenase</t>
  </si>
  <si>
    <t>https://doi.org/10.1021/bi010206s</t>
  </si>
  <si>
    <t>1BVY</t>
  </si>
  <si>
    <t> Priestia megaterium</t>
  </si>
  <si>
    <t>Cytochrome P450</t>
  </si>
  <si>
    <t>Cytochrome P450 bm-3</t>
  </si>
  <si>
    <t>1C0L</t>
  </si>
  <si>
    <t>Rhodosporidium toruloides (Yeast) (Rhodotorula gracilis)</t>
  </si>
  <si>
    <t>Nucleotide-binding domain</t>
  </si>
  <si>
    <t>D-aminoacid oxidase</t>
  </si>
  <si>
    <t>https://doi.org/10.1046/j.1432-1327.2000.01757.x</t>
  </si>
  <si>
    <t>1C7E</t>
  </si>
  <si>
    <t>Desulfovibrio vulgaris (hq)</t>
  </si>
  <si>
    <t>https://doi.org/10.1021/bi020225h</t>
  </si>
  <si>
    <t>1C7F</t>
  </si>
  <si>
    <t>Desulfovibrio vulgaris (ox)</t>
  </si>
  <si>
    <t>1CF3</t>
  </si>
  <si>
    <t>Aspergillus niger</t>
  </si>
  <si>
    <t>oxidoreductase(flavoprotein)</t>
  </si>
  <si>
    <t>FAD/NAD(P)-binding domain</t>
  </si>
  <si>
    <t>Glucose oxidase</t>
  </si>
  <si>
    <t>https://doi.org/10.1016/S0021-9258(17)34643-4</t>
  </si>
  <si>
    <t>1CNE</t>
  </si>
  <si>
    <t>Corn</t>
  </si>
  <si>
    <t>Reductase/isomerase/elongation factor common domain</t>
  </si>
  <si>
    <t xml:space="preserve">Nitrate reductase </t>
  </si>
  <si>
    <t>https://doi.org/10.1007/PL00000847</t>
  </si>
  <si>
    <t>1CZH</t>
  </si>
  <si>
    <t>Synechococcus elongatus PCC 7942 = FACHB-805</t>
  </si>
  <si>
    <t>https://doi.org/10.1006/jmbi.1999.3152</t>
  </si>
  <si>
    <t>1CZK</t>
  </si>
  <si>
    <t>1CZL</t>
  </si>
  <si>
    <t>1CZO</t>
  </si>
  <si>
    <t>1CZR</t>
  </si>
  <si>
    <t>1CZU</t>
  </si>
  <si>
    <t>1D03</t>
  </si>
  <si>
    <t>1D04</t>
  </si>
  <si>
    <t>1E0Y</t>
  </si>
  <si>
    <t>Penicillium simplicissimum</t>
  </si>
  <si>
    <t>flavoenzyme</t>
  </si>
  <si>
    <t>FAD-binding/transporter-associated domain-like</t>
  </si>
  <si>
    <t>Vanillyl-alcohol oxidase</t>
  </si>
  <si>
    <t>\</t>
  </si>
  <si>
    <t>https://doi.org/10.1073/pnas.160175898</t>
  </si>
  <si>
    <t>1EVI</t>
  </si>
  <si>
    <t>Sus Scrofa</t>
  </si>
  <si>
    <t>https://doi.org/10.1016/S0021-9258(19)83631-1</t>
  </si>
  <si>
    <t>1F4P</t>
  </si>
  <si>
    <t>1F6M</t>
  </si>
  <si>
    <t>Thioredoxin reductase</t>
  </si>
  <si>
    <t>https://doi.org/10.1016/S0021-9258(19)74022-8</t>
  </si>
  <si>
    <t>1F8W</t>
  </si>
  <si>
    <t>Enterococcus faecalis</t>
  </si>
  <si>
    <t>NADH peroxidase</t>
  </si>
  <si>
    <t>https://doi.org/10.1021/bi000553m</t>
  </si>
  <si>
    <t>1FDR</t>
  </si>
  <si>
    <t>E.coli</t>
  </si>
  <si>
    <t>flavoprotein</t>
  </si>
  <si>
    <t xml:space="preserve">Ferredoxin reductase (flavodoxin reductase) </t>
  </si>
  <si>
    <t>1FLA</t>
  </si>
  <si>
    <t>Clostridium beijerinckii</t>
  </si>
  <si>
    <t>https://doi.org/10.1021/bi962180o</t>
  </si>
  <si>
    <t>1FLD</t>
  </si>
  <si>
    <t>1FLN</t>
  </si>
  <si>
    <t>1FLV</t>
  </si>
  <si>
    <t>Anabaena</t>
  </si>
  <si>
    <t>https://doi.org/10.1021/bi0483256</t>
  </si>
  <si>
    <t>1FNB</t>
  </si>
  <si>
    <t>Spinacia oleracea (Spinach)</t>
  </si>
  <si>
    <t>oxidoreductase (nadp+(a),ferredoxin(a))</t>
  </si>
  <si>
    <t>Ferredoxin reductase (flavodoxin reductase)</t>
  </si>
  <si>
    <t>https://doi.org/10.1111/j.1432-1033.1996.0662u.x</t>
  </si>
  <si>
    <t>1FVX</t>
  </si>
  <si>
    <t>1FX1</t>
  </si>
  <si>
    <t>electron transfer (flavoprotein)</t>
  </si>
  <si>
    <t>https://doi.org/10.1111/j.1432-1033.1991.tb16475.x</t>
  </si>
  <si>
    <t>1GJR</t>
  </si>
  <si>
    <t>Anabaena PCC719</t>
  </si>
  <si>
    <t>https://doi.org/10.1111/j.1432-1033.1991.tb16471.x</t>
  </si>
  <si>
    <t>Anabaena  PCC719</t>
  </si>
  <si>
    <t>1HUV</t>
  </si>
  <si>
    <t>Pseudomonas Putida</t>
  </si>
  <si>
    <t>TIM beta/alpha-barrel</t>
  </si>
  <si>
    <t>Membrane-associated (S)-mandelate dehydrogenase</t>
  </si>
  <si>
    <t xml:space="preserve"> https://doi.org/10.1021/bi049005p</t>
  </si>
  <si>
    <t>1I1O</t>
  </si>
  <si>
    <t>1IJH</t>
  </si>
  <si>
    <t xml:space="preserve">Cholesterol oxidase </t>
  </si>
  <si>
    <t xml:space="preserve"> https://doi.org/10.1021/bi010843i</t>
  </si>
  <si>
    <t>1IUW</t>
  </si>
  <si>
    <t>Pseudomonas aeruginosa  PAO1</t>
  </si>
  <si>
    <t>p-Hydroxybenzoate hydroxylase</t>
  </si>
  <si>
    <t>https://doi.org/10.1016/S0021-9258(19)47379-1</t>
  </si>
  <si>
    <t>1J8Q</t>
  </si>
  <si>
    <t>https://doi.org/10.1016/0005-2728(75)90172-3</t>
  </si>
  <si>
    <t>1JNR</t>
  </si>
  <si>
    <t>Archaeoglobus fulgidus DSM 4304</t>
  </si>
  <si>
    <t xml:space="preserve">Adenylylsulfate reductase </t>
  </si>
  <si>
    <t>https://doi.org/10.1074/jbc.M203397200</t>
  </si>
  <si>
    <t>1JR8</t>
  </si>
  <si>
    <t>S. cereviseae</t>
  </si>
  <si>
    <t>Four-helical up-and-down bundle</t>
  </si>
  <si>
    <t>Thiol oxidase Erv2p</t>
  </si>
  <si>
    <t xml:space="preserve"> https://doi.org/10.1021/bi602499t</t>
  </si>
  <si>
    <t>1KF6</t>
  </si>
  <si>
    <t>Fumarate reductas</t>
  </si>
  <si>
    <t>https://doi.org/10.1016/S0021-9258(18)80039-4</t>
  </si>
  <si>
    <t>1KIF</t>
  </si>
  <si>
    <t>(Sus scrofa ) </t>
  </si>
  <si>
    <t>https://doi.org/10.1016/j.febslet.2006.03.045</t>
  </si>
  <si>
    <t>1LDC</t>
  </si>
  <si>
    <t xml:space="preserve">Saccharomyces cerevisiae (strain ATCC 204508 / S288c) </t>
  </si>
  <si>
    <t>Flavocytochrome b2</t>
  </si>
  <si>
    <t>baker's yeast (Saccharomyces cerevisiae ) [TaxId: 4932 ]</t>
  </si>
  <si>
    <t>https://doi.org/10.1021/bi980192z</t>
  </si>
  <si>
    <t>1LTD</t>
  </si>
  <si>
    <t>oxidoreductase(ch-oh(d)-cytochrome(a))</t>
  </si>
  <si>
    <t>1N1P</t>
  </si>
  <si>
    <t> Streptomyces sp. SA-COO</t>
  </si>
  <si>
    <t xml:space="preserve"> https://doi.org/10.1107/S0907444909037421</t>
  </si>
  <si>
    <t>1NDH</t>
  </si>
  <si>
    <t>electron transport (flavo protein)</t>
  </si>
  <si>
    <t>cytochrome b5 reductase</t>
  </si>
  <si>
    <t>https://doi.org/10.1021/bi00631a021</t>
  </si>
  <si>
    <t>1NG3</t>
  </si>
  <si>
    <t>Bacillus Subtilis</t>
  </si>
  <si>
    <t>Glycine oxidase ThiO</t>
  </si>
  <si>
    <t xml:space="preserve"> https://doi.org/10.1074/jbc.M111095200</t>
  </si>
  <si>
    <t>1NG4</t>
  </si>
  <si>
    <t>1NHP</t>
  </si>
  <si>
    <t>oxidoreductase (h2o2(a))</t>
  </si>
  <si>
    <t>https://doi.org/10.1021/bi00002a007</t>
  </si>
  <si>
    <t>1NHQ</t>
  </si>
  <si>
    <t>1NHR</t>
  </si>
  <si>
    <t>https://doi.org/10.1021/bi00015a032</t>
  </si>
  <si>
    <t>1NPX</t>
  </si>
  <si>
    <t>oxidoreductase(h2o2(a))</t>
  </si>
  <si>
    <t>https://doi.org/10.1021/bi00043a016</t>
  </si>
  <si>
    <t>1O97</t>
  </si>
  <si>
    <t>Methylophilus methylotrophus</t>
  </si>
  <si>
    <t>electron transfer</t>
  </si>
  <si>
    <t>DHS-like NAD/FAD-binding domain</t>
  </si>
  <si>
    <t>Electron transferring flavoprotein</t>
  </si>
  <si>
    <t>https://doi.org/10.1021/bi00447a047</t>
  </si>
  <si>
    <t>1OBO</t>
  </si>
  <si>
    <t>https://doi.org/10.1016/j.abb.2007.08.024</t>
  </si>
  <si>
    <t>1OBV</t>
  </si>
  <si>
    <t>https://doi.org/10.1021/bi971384h</t>
  </si>
  <si>
    <t>1POW</t>
  </si>
  <si>
    <t>Lactobacillus plantarum (strain ATCC BAA-793 / NCIMB 8826 / WCFS1)</t>
  </si>
  <si>
    <t>oxidoreductase(oxygen as acceptor)</t>
  </si>
  <si>
    <t>Pyruvate oxidase</t>
  </si>
  <si>
    <t>https://doi.org/10.1021/bi051058z</t>
  </si>
  <si>
    <t>1QGZ</t>
  </si>
  <si>
    <t xml:space="preserve">Nostoc sp. (Anabaena sp.) </t>
  </si>
  <si>
    <t>https://doi.org/10.1074/jbc.M102112200</t>
  </si>
  <si>
    <t>1QH0</t>
  </si>
  <si>
    <t>1QLT</t>
  </si>
  <si>
    <t>https://doi.org/10.1074/jbc.274.50.35514</t>
  </si>
  <si>
    <t>1QLU</t>
  </si>
  <si>
    <t>https://doi.org/10.1074/jbc.275.20.14799</t>
  </si>
  <si>
    <t>1QO8</t>
  </si>
  <si>
    <t>Shewanella frigidimarina NCIMB 400</t>
  </si>
  <si>
    <t>Flavocytochrome c3 (respiratory fumarate reductase)</t>
  </si>
  <si>
    <t>https://doi.org/10.1021/bi9826308</t>
  </si>
  <si>
    <t>1QUE</t>
  </si>
  <si>
    <t>https://doi.org/10.1016/j.bbabio.2013.10.010</t>
  </si>
  <si>
    <t>1QUF</t>
  </si>
  <si>
    <t>1SIQ</t>
  </si>
  <si>
    <t xml:space="preserve">Glutaryl-CoA dehydrogenase </t>
  </si>
  <si>
    <t>https://doi.org/10.1021/bi000700g</t>
  </si>
  <si>
    <t>1UMK</t>
  </si>
  <si>
    <t>https://doi.org/10.1111/j.1432-1033.1979.tb19735.x</t>
  </si>
  <si>
    <t>1VAO</t>
  </si>
  <si>
    <t>1W34</t>
  </si>
  <si>
    <t>Nostoc sp. PCC 7119</t>
  </si>
  <si>
    <t>Ferredoxin NADP reductase</t>
  </si>
  <si>
    <t>http://dx.doi.org/10.1016/j.bbabio.2010.05.006</t>
  </si>
  <si>
    <t>1W35</t>
  </si>
  <si>
    <t>1YOB</t>
  </si>
  <si>
    <t>Azotobacter Vinelandii</t>
  </si>
  <si>
    <t>Flavodoxin II</t>
  </si>
  <si>
    <t xml:space="preserve"> https://doi.org/10.1111/j.1432-1033.1996.00167.x</t>
  </si>
  <si>
    <t>2B76</t>
  </si>
  <si>
    <t>Fumarate reductase</t>
  </si>
  <si>
    <t>https://doi.org/10.1074/jbc.M512544200</t>
  </si>
  <si>
    <t>2CND</t>
  </si>
  <si>
    <t>2DU8</t>
  </si>
  <si>
    <t>Homo sapiens</t>
  </si>
  <si>
    <t>2E48</t>
  </si>
  <si>
    <t>2FCR</t>
  </si>
  <si>
    <t>Chondrus Crispus</t>
  </si>
  <si>
    <t>https://doi.org/10.1042/bj2170845</t>
  </si>
  <si>
    <t>2FOX</t>
  </si>
  <si>
    <t>2FVX</t>
  </si>
  <si>
    <t> Clostridium beijerinckii</t>
  </si>
  <si>
    <t>2GMJ</t>
  </si>
  <si>
    <t>Electron transfer flavoprotein-ubiquinone oxidoreductase</t>
  </si>
  <si>
    <t>https://doi.org/10.1021/bi00162a012</t>
  </si>
  <si>
    <t>2J6X</t>
  </si>
  <si>
    <t>Aerococcus viridans</t>
  </si>
  <si>
    <t>Lactate oxidase</t>
  </si>
  <si>
    <t>https://doi.org/10.1073/pnas.250472297</t>
  </si>
  <si>
    <t>2OHI</t>
  </si>
  <si>
    <t>Methanothermobacter thermautotrophicus (hq)</t>
  </si>
  <si>
    <t>Coenzyme F420H2 oxidase (FprA)</t>
  </si>
  <si>
    <t xml:space="preserve"> https://doi.org/10.1111/j.1432-1033.1995.0628d.x</t>
  </si>
  <si>
    <t>2OHJ</t>
  </si>
  <si>
    <t>Methanothermobacter thermautotrophicus (ox)</t>
  </si>
  <si>
    <t>2PIA</t>
  </si>
  <si>
    <t>Burkholderia cepacia</t>
  </si>
  <si>
    <t>reductase</t>
  </si>
  <si>
    <t>Phthalate dioxygenase reductase</t>
  </si>
  <si>
    <t>https://www.science.org/doi/10.1126/science.1280857</t>
  </si>
  <si>
    <t>2R0M</t>
  </si>
  <si>
    <t>Glutaryl-CoA Dehydrogenase</t>
  </si>
  <si>
    <t>2V5V</t>
  </si>
  <si>
    <t>2X3U</t>
  </si>
  <si>
    <t>3CLR</t>
  </si>
  <si>
    <t xml:space="preserve">Electron transfer flavoprotein </t>
  </si>
  <si>
    <t xml:space="preserve"> https://doi.org/10.2210/pdb3CLS/pdb</t>
  </si>
  <si>
    <t>3CLS</t>
  </si>
  <si>
    <t>3CLT</t>
  </si>
  <si>
    <t>3CNJ</t>
  </si>
  <si>
    <t>https://doi.org/10.1021/bi800228w</t>
  </si>
  <si>
    <t>3GIY</t>
  </si>
  <si>
    <t>(S)-Mandelate Dehydrogenase </t>
  </si>
  <si>
    <t>https://doi.org/10.1021/bi049005p</t>
  </si>
  <si>
    <t>3GYI</t>
  </si>
  <si>
    <t>Streptomyces sp. SA-COO</t>
  </si>
  <si>
    <t>3GYJ</t>
  </si>
  <si>
    <t>3KAQ</t>
  </si>
  <si>
    <t>Desulfovibrio desulfuricans ATCC 27774</t>
  </si>
  <si>
    <t xml:space="preserve"> https://doi.org/10.1111/j.1432-1033.1996.0190u.x</t>
  </si>
  <si>
    <t>3NLL</t>
  </si>
  <si>
    <t>3QFS</t>
  </si>
  <si>
    <t>NADPH-Cytochrome P450 Reductase</t>
  </si>
  <si>
    <t>3QJ4</t>
  </si>
  <si>
    <t>https://doi.org/10.1021/bi401185m</t>
  </si>
  <si>
    <t>3W2G</t>
  </si>
  <si>
    <t>Cytochrome b5 reductase</t>
  </si>
  <si>
    <t>https://doi.org/10.1021/bi00302a013</t>
  </si>
  <si>
    <t>3W2I</t>
  </si>
  <si>
    <t> Sus scrofa</t>
  </si>
  <si>
    <t>3W5H</t>
  </si>
  <si>
    <t>3ZBT</t>
  </si>
  <si>
    <t>Ferredoxin-NADP Reductase</t>
  </si>
  <si>
    <t>3ZBU</t>
  </si>
  <si>
    <t xml:space="preserve">Ferredoxin-NADP Reductase </t>
  </si>
  <si>
    <t>4BPR</t>
  </si>
  <si>
    <t>Anabaena sp.</t>
  </si>
  <si>
    <t>4DQL</t>
  </si>
  <si>
    <t>Bacillus megaterium</t>
  </si>
  <si>
    <t>cytochrome P450 BM3 </t>
  </si>
  <si>
    <t>4JDR</t>
  </si>
  <si>
    <t>Rossman-like</t>
  </si>
  <si>
    <t>Dihydrolipoamide dehydrogenase </t>
  </si>
  <si>
    <t xml:space="preserve"> https://doi.org/10.1021/bi00186a022</t>
  </si>
  <si>
    <t>4MJW</t>
  </si>
  <si>
    <t>Arthrobacter globiformis</t>
  </si>
  <si>
    <t>Choline Oxidase </t>
  </si>
  <si>
    <t>https://doi.org/10.1021/bi052514m</t>
  </si>
  <si>
    <t>4NLL</t>
  </si>
  <si>
    <t>4NUL</t>
  </si>
  <si>
    <t>4TTB</t>
  </si>
  <si>
    <t>NADH oxidase/flavin reductase-like</t>
  </si>
  <si>
    <t>Iodotyrosine deyodinase (IYD)</t>
  </si>
  <si>
    <t>https://doi.org/10.1074/jbc.M114.605964</t>
  </si>
  <si>
    <t>5K9B</t>
  </si>
  <si>
    <t>https://doi.org/10.1111/j.1432-1033.1996.00167.x</t>
  </si>
  <si>
    <t xml:space="preserve"> https://doi.org/10.1074/jbc.RA118.007285</t>
  </si>
  <si>
    <t>5NLL</t>
  </si>
  <si>
    <t xml:space="preserve">Flavodoxin </t>
  </si>
  <si>
    <t>5NUL</t>
  </si>
  <si>
    <t>5OL2</t>
  </si>
  <si>
    <t>Clostridioides difficile</t>
  </si>
  <si>
    <t>Adenine nucleotide alpha hydrolase-like</t>
  </si>
  <si>
    <t>https://doi.org/10.1038/s41467-017-01746-3</t>
  </si>
  <si>
    <t>5ULL</t>
  </si>
  <si>
    <t>5YAK</t>
  </si>
  <si>
    <t>https://doi.org/10.1002/pro.3479</t>
  </si>
  <si>
    <t>6OHK</t>
  </si>
  <si>
    <t>Fusobacterium nucleatum</t>
  </si>
  <si>
    <t>https://doi.org/10.1002/pro.3661</t>
  </si>
  <si>
    <t>6OHL</t>
  </si>
  <si>
    <t>𝛥E</t>
  </si>
  <si>
    <t>Cofattore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</si>
</sst>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06/jmbi.1999.3152" TargetMode="External"/><Relationship Id="rId21" Type="http://schemas.openxmlformats.org/officeDocument/2006/relationships/hyperlink" Target="https://doi.org/10.1007/PL00000847" TargetMode="External"/><Relationship Id="rId42" Type="http://schemas.openxmlformats.org/officeDocument/2006/relationships/hyperlink" Target="https://doi.org/10.1021/bi973193k" TargetMode="External"/><Relationship Id="rId47" Type="http://schemas.openxmlformats.org/officeDocument/2006/relationships/hyperlink" Target="https://doi.org/10.1021/bi980192z" TargetMode="External"/><Relationship Id="rId63" Type="http://schemas.openxmlformats.org/officeDocument/2006/relationships/hyperlink" Target="https://doi.org/10.1016/j.abb.2007.08.024" TargetMode="External"/><Relationship Id="rId68" Type="http://schemas.openxmlformats.org/officeDocument/2006/relationships/hyperlink" Target="https://doi.org/10.1046/j.1432-1327.1998.2570577.x" TargetMode="External"/><Relationship Id="rId16" Type="http://schemas.openxmlformats.org/officeDocument/2006/relationships/hyperlink" Target="https://doi.org/10.1046/j.1432-1327.2000.01757.x" TargetMode="External"/><Relationship Id="rId11" Type="http://schemas.openxmlformats.org/officeDocument/2006/relationships/hyperlink" Target="https://doi.org/10.1107/S0907444909037421" TargetMode="External"/><Relationship Id="rId24" Type="http://schemas.openxmlformats.org/officeDocument/2006/relationships/hyperlink" Target="https://doi.org/10.1006/jmbi.1999.3152" TargetMode="External"/><Relationship Id="rId32" Type="http://schemas.openxmlformats.org/officeDocument/2006/relationships/hyperlink" Target="https://doi.org/10.1046/j.1432-1327.1998.2570577.x" TargetMode="External"/><Relationship Id="rId37" Type="http://schemas.openxmlformats.org/officeDocument/2006/relationships/hyperlink" Target="https://doi.org/10.1111/j.1432-1033.1996.0662u.x" TargetMode="External"/><Relationship Id="rId40" Type="http://schemas.openxmlformats.org/officeDocument/2006/relationships/hyperlink" Target="https://doi.org/10.1111/j.1432-1033.1991.tb16475.x" TargetMode="External"/><Relationship Id="rId45" Type="http://schemas.openxmlformats.org/officeDocument/2006/relationships/hyperlink" Target="https://doi.org/10.1016/S0021-9258(19)83631-1" TargetMode="External"/><Relationship Id="rId53" Type="http://schemas.openxmlformats.org/officeDocument/2006/relationships/hyperlink" Target="https://doi.org/10.1074/jbc.275.20.14799" TargetMode="External"/><Relationship Id="rId58" Type="http://schemas.openxmlformats.org/officeDocument/2006/relationships/hyperlink" Target="https://doi.org/10.1021/bi962180o" TargetMode="External"/><Relationship Id="rId66" Type="http://schemas.openxmlformats.org/officeDocument/2006/relationships/hyperlink" Target="https://doi.org/10.1016/j.bbabio.2013.10.010" TargetMode="External"/><Relationship Id="rId74" Type="http://schemas.openxmlformats.org/officeDocument/2006/relationships/hyperlink" Target="https://doi.org/10.1111/j.1432-1033.1996.00167.x" TargetMode="External"/><Relationship Id="rId5" Type="http://schemas.openxmlformats.org/officeDocument/2006/relationships/hyperlink" Target="https://doi.org/10.1021/bi973193k" TargetMode="External"/><Relationship Id="rId61" Type="http://schemas.openxmlformats.org/officeDocument/2006/relationships/hyperlink" Target="https://doi.org/10.1073/pnas.250472297" TargetMode="External"/><Relationship Id="rId19" Type="http://schemas.openxmlformats.org/officeDocument/2006/relationships/hyperlink" Target="https://doi.org/10.1021/bi020225h" TargetMode="External"/><Relationship Id="rId14" Type="http://schemas.openxmlformats.org/officeDocument/2006/relationships/hyperlink" Target="https://doi.org/10.1046/j.1432-1327.2000.01757.x" TargetMode="External"/><Relationship Id="rId22" Type="http://schemas.openxmlformats.org/officeDocument/2006/relationships/hyperlink" Target="https://doi.org/10.1006/jmbi.1999.3152" TargetMode="External"/><Relationship Id="rId27" Type="http://schemas.openxmlformats.org/officeDocument/2006/relationships/hyperlink" Target="https://doi.org/10.1006/jmbi.1999.3152" TargetMode="External"/><Relationship Id="rId30" Type="http://schemas.openxmlformats.org/officeDocument/2006/relationships/hyperlink" Target="https://doi.org/10.1016/S0021-9258(19)83631-1" TargetMode="External"/><Relationship Id="rId35" Type="http://schemas.openxmlformats.org/officeDocument/2006/relationships/hyperlink" Target="https://doi.org/10.1021/bi962180o" TargetMode="External"/><Relationship Id="rId43" Type="http://schemas.openxmlformats.org/officeDocument/2006/relationships/hyperlink" Target="https://doi.org/10.1021/bi973193k" TargetMode="External"/><Relationship Id="rId48" Type="http://schemas.openxmlformats.org/officeDocument/2006/relationships/hyperlink" Target="https://doi.org/10.1021/bi00447a047" TargetMode="External"/><Relationship Id="rId56" Type="http://schemas.openxmlformats.org/officeDocument/2006/relationships/hyperlink" Target="https://doi.org/10.1007/PL00000847" TargetMode="External"/><Relationship Id="rId64" Type="http://schemas.openxmlformats.org/officeDocument/2006/relationships/hyperlink" Target="https://doi.org/10.1021/bi962180o" TargetMode="External"/><Relationship Id="rId69" Type="http://schemas.openxmlformats.org/officeDocument/2006/relationships/hyperlink" Target="https://doi.org/10.1021/bi052514m" TargetMode="External"/><Relationship Id="rId77" Type="http://schemas.openxmlformats.org/officeDocument/2006/relationships/hyperlink" Target="https://doi.org/10.1021/bi962180o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.org/10.1021/bi051058z" TargetMode="External"/><Relationship Id="rId72" Type="http://schemas.openxmlformats.org/officeDocument/2006/relationships/hyperlink" Target="https://doi.org/10.1074/jbc.M114.605964" TargetMode="External"/><Relationship Id="rId3" Type="http://schemas.openxmlformats.org/officeDocument/2006/relationships/hyperlink" Target="https://doi.org/10.1021/bi973193k" TargetMode="External"/><Relationship Id="rId12" Type="http://schemas.openxmlformats.org/officeDocument/2006/relationships/hyperlink" Target="https://doi.org/10.1021/bi010206s" TargetMode="External"/><Relationship Id="rId17" Type="http://schemas.openxmlformats.org/officeDocument/2006/relationships/hyperlink" Target="https://doi.org/10.1046/j.1432-1327.2000.01757.x" TargetMode="External"/><Relationship Id="rId25" Type="http://schemas.openxmlformats.org/officeDocument/2006/relationships/hyperlink" Target="https://doi.org/10.1006/jmbi.1999.3152" TargetMode="External"/><Relationship Id="rId33" Type="http://schemas.openxmlformats.org/officeDocument/2006/relationships/hyperlink" Target="https://doi.org/10.1021/bi962180o" TargetMode="External"/><Relationship Id="rId38" Type="http://schemas.openxmlformats.org/officeDocument/2006/relationships/hyperlink" Target="https://doi.org/10.1111/j.1432-1033.1996.0662u.x" TargetMode="External"/><Relationship Id="rId46" Type="http://schemas.openxmlformats.org/officeDocument/2006/relationships/hyperlink" Target="https://doi.org/10.1021/bi980192z" TargetMode="External"/><Relationship Id="rId59" Type="http://schemas.openxmlformats.org/officeDocument/2006/relationships/hyperlink" Target="https://doi.org/10.1021/bi962180o" TargetMode="External"/><Relationship Id="rId67" Type="http://schemas.openxmlformats.org/officeDocument/2006/relationships/hyperlink" Target="https://doi.org/10.1016/j.bbabio.2013.10.010" TargetMode="External"/><Relationship Id="rId20" Type="http://schemas.openxmlformats.org/officeDocument/2006/relationships/hyperlink" Target="https://doi.org/10.1016/S0021-9258(17)34643-4" TargetMode="External"/><Relationship Id="rId41" Type="http://schemas.openxmlformats.org/officeDocument/2006/relationships/hyperlink" Target="https://doi.org/10.1111/j.1432-1033.1991.tb16475.x" TargetMode="External"/><Relationship Id="rId54" Type="http://schemas.openxmlformats.org/officeDocument/2006/relationships/hyperlink" Target="https://doi.org/10.1016/j.bbabio.2013.10.010" TargetMode="External"/><Relationship Id="rId62" Type="http://schemas.openxmlformats.org/officeDocument/2006/relationships/hyperlink" Target="https://www.science.org/doi/10.1126/science.1280857" TargetMode="External"/><Relationship Id="rId70" Type="http://schemas.openxmlformats.org/officeDocument/2006/relationships/hyperlink" Target="https://doi.org/10.1021/bi962180o" TargetMode="External"/><Relationship Id="rId75" Type="http://schemas.openxmlformats.org/officeDocument/2006/relationships/hyperlink" Target="https://doi.org/10.1021/bi962180o" TargetMode="External"/><Relationship Id="rId1" Type="http://schemas.openxmlformats.org/officeDocument/2006/relationships/hyperlink" Target="https://doi.org/10.1046/j.1432-1327.1998.2570577.x" TargetMode="External"/><Relationship Id="rId6" Type="http://schemas.openxmlformats.org/officeDocument/2006/relationships/hyperlink" Target="https://doi.org/10.1111/j.1742-4658.2008.06597.x" TargetMode="External"/><Relationship Id="rId15" Type="http://schemas.openxmlformats.org/officeDocument/2006/relationships/hyperlink" Target="https://doi.org/10.1046/j.1432-1327.2000.01757.x" TargetMode="External"/><Relationship Id="rId23" Type="http://schemas.openxmlformats.org/officeDocument/2006/relationships/hyperlink" Target="https://doi.org/10.1006/jmbi.1999.3152" TargetMode="External"/><Relationship Id="rId28" Type="http://schemas.openxmlformats.org/officeDocument/2006/relationships/hyperlink" Target="https://doi.org/10.1006/jmbi.1999.3152" TargetMode="External"/><Relationship Id="rId36" Type="http://schemas.openxmlformats.org/officeDocument/2006/relationships/hyperlink" Target="https://doi.org/10.1021/bi0483256" TargetMode="External"/><Relationship Id="rId49" Type="http://schemas.openxmlformats.org/officeDocument/2006/relationships/hyperlink" Target="https://doi.org/10.1016/j.abb.2007.08.024" TargetMode="External"/><Relationship Id="rId57" Type="http://schemas.openxmlformats.org/officeDocument/2006/relationships/hyperlink" Target="https://doi.org/10.1042/bj2170845" TargetMode="External"/><Relationship Id="rId10" Type="http://schemas.openxmlformats.org/officeDocument/2006/relationships/hyperlink" Target="https://doi.org/10.1107/S0907444909037421" TargetMode="External"/><Relationship Id="rId31" Type="http://schemas.openxmlformats.org/officeDocument/2006/relationships/hyperlink" Target="https://doi.org/10.1021/bi973193k" TargetMode="External"/><Relationship Id="rId44" Type="http://schemas.openxmlformats.org/officeDocument/2006/relationships/hyperlink" Target="https://doi.org/10.1016/0005-2728(75)90172-3" TargetMode="External"/><Relationship Id="rId52" Type="http://schemas.openxmlformats.org/officeDocument/2006/relationships/hyperlink" Target="https://doi.org/10.1074/jbc.274.50.35514" TargetMode="External"/><Relationship Id="rId60" Type="http://schemas.openxmlformats.org/officeDocument/2006/relationships/hyperlink" Target="https://doi.org/10.1021/bi00162a012" TargetMode="External"/><Relationship Id="rId65" Type="http://schemas.openxmlformats.org/officeDocument/2006/relationships/hyperlink" Target="https://doi.org/10.1021/bi00302a013" TargetMode="External"/><Relationship Id="rId73" Type="http://schemas.openxmlformats.org/officeDocument/2006/relationships/hyperlink" Target="https://doi.org/10.1111/j.1432-1033.1996.00167.x" TargetMode="External"/><Relationship Id="rId78" Type="http://schemas.openxmlformats.org/officeDocument/2006/relationships/hyperlink" Target="https://doi.org/10.1002/pro.3661" TargetMode="External"/><Relationship Id="rId4" Type="http://schemas.openxmlformats.org/officeDocument/2006/relationships/hyperlink" Target="https://doi.org/10.1021/bi973193k" TargetMode="External"/><Relationship Id="rId9" Type="http://schemas.openxmlformats.org/officeDocument/2006/relationships/hyperlink" Target="https://doi.org/10.1111/j.1742-4658.2008.06597.x" TargetMode="External"/><Relationship Id="rId13" Type="http://schemas.openxmlformats.org/officeDocument/2006/relationships/hyperlink" Target="https://doi.org/10.1046/j.1432-1327.1998.2570577.x" TargetMode="External"/><Relationship Id="rId18" Type="http://schemas.openxmlformats.org/officeDocument/2006/relationships/hyperlink" Target="https://doi.org/10.1021/bi020225h" TargetMode="External"/><Relationship Id="rId39" Type="http://schemas.openxmlformats.org/officeDocument/2006/relationships/hyperlink" Target="https://doi.org/10.1021/bi962180o" TargetMode="External"/><Relationship Id="rId34" Type="http://schemas.openxmlformats.org/officeDocument/2006/relationships/hyperlink" Target="https://doi.org/10.1021/bi962180o" TargetMode="External"/><Relationship Id="rId50" Type="http://schemas.openxmlformats.org/officeDocument/2006/relationships/hyperlink" Target="https://doi.org/10.1021/bi971384h" TargetMode="External"/><Relationship Id="rId55" Type="http://schemas.openxmlformats.org/officeDocument/2006/relationships/hyperlink" Target="https://doi.org/10.1074/jbc.M102112200" TargetMode="External"/><Relationship Id="rId76" Type="http://schemas.openxmlformats.org/officeDocument/2006/relationships/hyperlink" Target="https://doi.org/10.1021/bi962180o" TargetMode="External"/><Relationship Id="rId7" Type="http://schemas.openxmlformats.org/officeDocument/2006/relationships/hyperlink" Target="https://doi.org/10.1111/j.1742-4658.2008.06597.x" TargetMode="External"/><Relationship Id="rId71" Type="http://schemas.openxmlformats.org/officeDocument/2006/relationships/hyperlink" Target="https://doi.org/10.1021/bi962180o" TargetMode="External"/><Relationship Id="rId2" Type="http://schemas.openxmlformats.org/officeDocument/2006/relationships/hyperlink" Target="https://doi.org/10.1021/bi973193k" TargetMode="External"/><Relationship Id="rId29" Type="http://schemas.openxmlformats.org/officeDocument/2006/relationships/hyperlink" Target="https://doi.org/10.1006/jmbi.1999.315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06/jmbi.1999.3152" TargetMode="External"/><Relationship Id="rId117" Type="http://schemas.openxmlformats.org/officeDocument/2006/relationships/hyperlink" Target="https://doi.org/10.1038/s41467-017-01746-3" TargetMode="External"/><Relationship Id="rId21" Type="http://schemas.openxmlformats.org/officeDocument/2006/relationships/hyperlink" Target="https://doi.org/10.1007/PL00000847" TargetMode="External"/><Relationship Id="rId42" Type="http://schemas.openxmlformats.org/officeDocument/2006/relationships/hyperlink" Target="https://doi.org/10.1021/bi962180o" TargetMode="External"/><Relationship Id="rId47" Type="http://schemas.openxmlformats.org/officeDocument/2006/relationships/hyperlink" Target="https://doi.org/10.1111/j.1432-1033.1991.tb16471.x" TargetMode="External"/><Relationship Id="rId63" Type="http://schemas.openxmlformats.org/officeDocument/2006/relationships/hyperlink" Target="https://doi.org/10.1021/bi00447a047" TargetMode="External"/><Relationship Id="rId68" Type="http://schemas.openxmlformats.org/officeDocument/2006/relationships/hyperlink" Target="https://doi.org/10.1074/jbc.M102112200" TargetMode="External"/><Relationship Id="rId84" Type="http://schemas.openxmlformats.org/officeDocument/2006/relationships/hyperlink" Target="https://doi.org/10.1016/j.febslet.2006.03.045" TargetMode="External"/><Relationship Id="rId89" Type="http://schemas.openxmlformats.org/officeDocument/2006/relationships/hyperlink" Target="https://doi.org/10.1073/pnas.250472297" TargetMode="External"/><Relationship Id="rId112" Type="http://schemas.openxmlformats.org/officeDocument/2006/relationships/hyperlink" Target="https://doi.org/10.1074/jbc.M114.605964" TargetMode="External"/><Relationship Id="rId16" Type="http://schemas.openxmlformats.org/officeDocument/2006/relationships/hyperlink" Target="https://doi.org/10.1046/j.1432-1327.2000.01757.x" TargetMode="External"/><Relationship Id="rId107" Type="http://schemas.openxmlformats.org/officeDocument/2006/relationships/hyperlink" Target="https://doi.org/10.1016/j.bbabio.2013.10.010" TargetMode="External"/><Relationship Id="rId11" Type="http://schemas.openxmlformats.org/officeDocument/2006/relationships/hyperlink" Target="https://doi.org/10.1107/S0907444909037421" TargetMode="External"/><Relationship Id="rId32" Type="http://schemas.openxmlformats.org/officeDocument/2006/relationships/hyperlink" Target="https://doi.org/10.1021/bi973193k" TargetMode="External"/><Relationship Id="rId37" Type="http://schemas.openxmlformats.org/officeDocument/2006/relationships/hyperlink" Target="https://doi.org/10.1021/bi962180o" TargetMode="External"/><Relationship Id="rId53" Type="http://schemas.openxmlformats.org/officeDocument/2006/relationships/hyperlink" Target="https://doi.org/10.1016/S0021-9258(18)80039-4" TargetMode="External"/><Relationship Id="rId58" Type="http://schemas.openxmlformats.org/officeDocument/2006/relationships/hyperlink" Target="https://doi.org/10.1021/bi00631a021" TargetMode="External"/><Relationship Id="rId74" Type="http://schemas.openxmlformats.org/officeDocument/2006/relationships/hyperlink" Target="https://doi.org/10.1021/bi000700g" TargetMode="External"/><Relationship Id="rId79" Type="http://schemas.openxmlformats.org/officeDocument/2006/relationships/hyperlink" Target="http://dx.doi.org/10.1016/j.bbabio.2010.05.006" TargetMode="External"/><Relationship Id="rId102" Type="http://schemas.openxmlformats.org/officeDocument/2006/relationships/hyperlink" Target="https://doi.org/10.1021/bi00302a013" TargetMode="External"/><Relationship Id="rId5" Type="http://schemas.openxmlformats.org/officeDocument/2006/relationships/hyperlink" Target="https://doi.org/10.1021/bi973193k" TargetMode="External"/><Relationship Id="rId90" Type="http://schemas.openxmlformats.org/officeDocument/2006/relationships/hyperlink" Target="https://www.science.org/doi/10.1126/science.1280857" TargetMode="External"/><Relationship Id="rId95" Type="http://schemas.openxmlformats.org/officeDocument/2006/relationships/hyperlink" Target="https://doi.org/10.1021/bi049005p" TargetMode="External"/><Relationship Id="rId22" Type="http://schemas.openxmlformats.org/officeDocument/2006/relationships/hyperlink" Target="https://doi.org/10.1006/jmbi.1999.3152" TargetMode="External"/><Relationship Id="rId27" Type="http://schemas.openxmlformats.org/officeDocument/2006/relationships/hyperlink" Target="https://doi.org/10.1006/jmbi.1999.3152" TargetMode="External"/><Relationship Id="rId43" Type="http://schemas.openxmlformats.org/officeDocument/2006/relationships/hyperlink" Target="https://doi.org/10.1111/j.1432-1033.1991.tb16475.x" TargetMode="External"/><Relationship Id="rId48" Type="http://schemas.openxmlformats.org/officeDocument/2006/relationships/hyperlink" Target="https://doi.org/10.1021/bi973193k" TargetMode="External"/><Relationship Id="rId64" Type="http://schemas.openxmlformats.org/officeDocument/2006/relationships/hyperlink" Target="https://doi.org/10.1016/j.abb.2007.08.024" TargetMode="External"/><Relationship Id="rId69" Type="http://schemas.openxmlformats.org/officeDocument/2006/relationships/hyperlink" Target="https://doi.org/10.1074/jbc.274.50.35514" TargetMode="External"/><Relationship Id="rId113" Type="http://schemas.openxmlformats.org/officeDocument/2006/relationships/hyperlink" Target="https://doi.org/10.1111/j.1432-1033.1996.00167.x" TargetMode="External"/><Relationship Id="rId118" Type="http://schemas.openxmlformats.org/officeDocument/2006/relationships/hyperlink" Target="https://doi.org/10.1021/bi962180o" TargetMode="External"/><Relationship Id="rId80" Type="http://schemas.openxmlformats.org/officeDocument/2006/relationships/hyperlink" Target="http://dx.doi.org/10.1016/j.bbabio.2010.05.006" TargetMode="External"/><Relationship Id="rId85" Type="http://schemas.openxmlformats.org/officeDocument/2006/relationships/hyperlink" Target="https://doi.org/10.1042/bj2170845" TargetMode="External"/><Relationship Id="rId12" Type="http://schemas.openxmlformats.org/officeDocument/2006/relationships/hyperlink" Target="https://doi.org/10.1021/bi010206s" TargetMode="External"/><Relationship Id="rId17" Type="http://schemas.openxmlformats.org/officeDocument/2006/relationships/hyperlink" Target="https://doi.org/10.1046/j.1432-1327.2000.01757.x" TargetMode="External"/><Relationship Id="rId33" Type="http://schemas.openxmlformats.org/officeDocument/2006/relationships/hyperlink" Target="https://doi.org/10.1016/S0021-9258(19)74022-8" TargetMode="External"/><Relationship Id="rId38" Type="http://schemas.openxmlformats.org/officeDocument/2006/relationships/hyperlink" Target="https://doi.org/10.1021/bi962180o" TargetMode="External"/><Relationship Id="rId59" Type="http://schemas.openxmlformats.org/officeDocument/2006/relationships/hyperlink" Target="https://doi.org/10.1021/bi00002a007" TargetMode="External"/><Relationship Id="rId103" Type="http://schemas.openxmlformats.org/officeDocument/2006/relationships/hyperlink" Target="https://doi.org/10.1021/bi00302a013" TargetMode="External"/><Relationship Id="rId108" Type="http://schemas.openxmlformats.org/officeDocument/2006/relationships/hyperlink" Target="https://doi.org/10.1046/j.1432-1327.1998.2570577.x" TargetMode="External"/><Relationship Id="rId54" Type="http://schemas.openxmlformats.org/officeDocument/2006/relationships/hyperlink" Target="https://doi.org/10.1016/j.febslet.2006.03.045" TargetMode="External"/><Relationship Id="rId70" Type="http://schemas.openxmlformats.org/officeDocument/2006/relationships/hyperlink" Target="https://doi.org/10.1074/jbc.275.20.14799" TargetMode="External"/><Relationship Id="rId75" Type="http://schemas.openxmlformats.org/officeDocument/2006/relationships/hyperlink" Target="https://doi.org/10.1021/bi000700g" TargetMode="External"/><Relationship Id="rId91" Type="http://schemas.openxmlformats.org/officeDocument/2006/relationships/hyperlink" Target="https://doi.org/10.1021/bi000700g" TargetMode="External"/><Relationship Id="rId96" Type="http://schemas.openxmlformats.org/officeDocument/2006/relationships/hyperlink" Target="https://doi.org/10.1021/bi962180o" TargetMode="External"/><Relationship Id="rId1" Type="http://schemas.openxmlformats.org/officeDocument/2006/relationships/hyperlink" Target="https://doi.org/10.1046/j.1432-1327.1998.2570577.x" TargetMode="External"/><Relationship Id="rId6" Type="http://schemas.openxmlformats.org/officeDocument/2006/relationships/hyperlink" Target="https://doi.org/10.1111/j.1742-4658.2008.06597.x" TargetMode="External"/><Relationship Id="rId23" Type="http://schemas.openxmlformats.org/officeDocument/2006/relationships/hyperlink" Target="https://doi.org/10.1006/jmbi.1999.3152" TargetMode="External"/><Relationship Id="rId28" Type="http://schemas.openxmlformats.org/officeDocument/2006/relationships/hyperlink" Target="https://doi.org/10.1006/jmbi.1999.3152" TargetMode="External"/><Relationship Id="rId49" Type="http://schemas.openxmlformats.org/officeDocument/2006/relationships/hyperlink" Target="https://doi.org/10.1016/S0021-9258(19)47379-1" TargetMode="External"/><Relationship Id="rId114" Type="http://schemas.openxmlformats.org/officeDocument/2006/relationships/hyperlink" Target="https://doi.org/10.1111/j.1432-1033.1996.00167.x" TargetMode="External"/><Relationship Id="rId119" Type="http://schemas.openxmlformats.org/officeDocument/2006/relationships/hyperlink" Target="https://doi.org/10.1002/pro.3479" TargetMode="External"/><Relationship Id="rId44" Type="http://schemas.openxmlformats.org/officeDocument/2006/relationships/hyperlink" Target="https://doi.org/10.1111/j.1432-1033.1991.tb16475.x" TargetMode="External"/><Relationship Id="rId60" Type="http://schemas.openxmlformats.org/officeDocument/2006/relationships/hyperlink" Target="https://doi.org/10.1021/bi00002a007" TargetMode="External"/><Relationship Id="rId65" Type="http://schemas.openxmlformats.org/officeDocument/2006/relationships/hyperlink" Target="https://doi.org/10.1021/bi971384h" TargetMode="External"/><Relationship Id="rId81" Type="http://schemas.openxmlformats.org/officeDocument/2006/relationships/hyperlink" Target="https://doi.org/10.1074/jbc.M512544200" TargetMode="External"/><Relationship Id="rId86" Type="http://schemas.openxmlformats.org/officeDocument/2006/relationships/hyperlink" Target="https://doi.org/10.1021/bi962180o" TargetMode="External"/><Relationship Id="rId4" Type="http://schemas.openxmlformats.org/officeDocument/2006/relationships/hyperlink" Target="https://doi.org/10.1021/bi973193k" TargetMode="External"/><Relationship Id="rId9" Type="http://schemas.openxmlformats.org/officeDocument/2006/relationships/hyperlink" Target="https://doi.org/10.1111/j.1742-4658.2008.06597.x" TargetMode="External"/><Relationship Id="rId13" Type="http://schemas.openxmlformats.org/officeDocument/2006/relationships/hyperlink" Target="https://doi.org/10.1046/j.1432-1327.1998.2570577.x" TargetMode="External"/><Relationship Id="rId18" Type="http://schemas.openxmlformats.org/officeDocument/2006/relationships/hyperlink" Target="https://doi.org/10.1021/bi020225h" TargetMode="External"/><Relationship Id="rId39" Type="http://schemas.openxmlformats.org/officeDocument/2006/relationships/hyperlink" Target="https://doi.org/10.1021/bi0483256" TargetMode="External"/><Relationship Id="rId109" Type="http://schemas.openxmlformats.org/officeDocument/2006/relationships/hyperlink" Target="https://doi.org/10.1021/bi052514m" TargetMode="External"/><Relationship Id="rId34" Type="http://schemas.openxmlformats.org/officeDocument/2006/relationships/hyperlink" Target="https://doi.org/10.1021/bi000553m" TargetMode="External"/><Relationship Id="rId50" Type="http://schemas.openxmlformats.org/officeDocument/2006/relationships/hyperlink" Target="https://doi.org/10.1021/bi973193k" TargetMode="External"/><Relationship Id="rId55" Type="http://schemas.openxmlformats.org/officeDocument/2006/relationships/hyperlink" Target="https://doi.org/10.1016/S0021-9258(19)83631-1" TargetMode="External"/><Relationship Id="rId76" Type="http://schemas.openxmlformats.org/officeDocument/2006/relationships/hyperlink" Target="https://doi.org/10.1021/bi000700g" TargetMode="External"/><Relationship Id="rId97" Type="http://schemas.openxmlformats.org/officeDocument/2006/relationships/hyperlink" Target="https://doi.org/10.1111/j.1742-4658.2008.06597.x" TargetMode="External"/><Relationship Id="rId104" Type="http://schemas.openxmlformats.org/officeDocument/2006/relationships/hyperlink" Target="https://doi.org/10.1021/bi00302a013" TargetMode="External"/><Relationship Id="rId120" Type="http://schemas.openxmlformats.org/officeDocument/2006/relationships/hyperlink" Target="https://doi.org/10.1002/pro.3661" TargetMode="External"/><Relationship Id="rId7" Type="http://schemas.openxmlformats.org/officeDocument/2006/relationships/hyperlink" Target="https://doi.org/10.1111/j.1742-4658.2008.06597.x" TargetMode="External"/><Relationship Id="rId71" Type="http://schemas.openxmlformats.org/officeDocument/2006/relationships/hyperlink" Target="https://doi.org/10.1021/bi9826308" TargetMode="External"/><Relationship Id="rId92" Type="http://schemas.openxmlformats.org/officeDocument/2006/relationships/hyperlink" Target="https://doi.org/10.1016/j.abb.2007.08.024" TargetMode="External"/><Relationship Id="rId2" Type="http://schemas.openxmlformats.org/officeDocument/2006/relationships/hyperlink" Target="https://doi.org/10.1021/bi973193k" TargetMode="External"/><Relationship Id="rId29" Type="http://schemas.openxmlformats.org/officeDocument/2006/relationships/hyperlink" Target="https://doi.org/10.1006/jmbi.1999.3152" TargetMode="External"/><Relationship Id="rId24" Type="http://schemas.openxmlformats.org/officeDocument/2006/relationships/hyperlink" Target="https://doi.org/10.1006/jmbi.1999.3152" TargetMode="External"/><Relationship Id="rId40" Type="http://schemas.openxmlformats.org/officeDocument/2006/relationships/hyperlink" Target="https://doi.org/10.1111/j.1432-1033.1996.0662u.x" TargetMode="External"/><Relationship Id="rId45" Type="http://schemas.openxmlformats.org/officeDocument/2006/relationships/hyperlink" Target="https://doi.org/10.1111/j.1432-1033.1991.tb16471.x" TargetMode="External"/><Relationship Id="rId66" Type="http://schemas.openxmlformats.org/officeDocument/2006/relationships/hyperlink" Target="https://doi.org/10.1021/bi051058z" TargetMode="External"/><Relationship Id="rId87" Type="http://schemas.openxmlformats.org/officeDocument/2006/relationships/hyperlink" Target="https://doi.org/10.1021/bi962180o" TargetMode="External"/><Relationship Id="rId110" Type="http://schemas.openxmlformats.org/officeDocument/2006/relationships/hyperlink" Target="https://doi.org/10.1021/bi962180o" TargetMode="External"/><Relationship Id="rId115" Type="http://schemas.openxmlformats.org/officeDocument/2006/relationships/hyperlink" Target="https://doi.org/10.1021/bi962180o" TargetMode="External"/><Relationship Id="rId61" Type="http://schemas.openxmlformats.org/officeDocument/2006/relationships/hyperlink" Target="https://doi.org/10.1021/bi00015a032" TargetMode="External"/><Relationship Id="rId82" Type="http://schemas.openxmlformats.org/officeDocument/2006/relationships/hyperlink" Target="https://doi.org/10.1007/PL00000847" TargetMode="External"/><Relationship Id="rId19" Type="http://schemas.openxmlformats.org/officeDocument/2006/relationships/hyperlink" Target="https://doi.org/10.1021/bi020225h" TargetMode="External"/><Relationship Id="rId14" Type="http://schemas.openxmlformats.org/officeDocument/2006/relationships/hyperlink" Target="https://doi.org/10.1046/j.1432-1327.2000.01757.x" TargetMode="External"/><Relationship Id="rId30" Type="http://schemas.openxmlformats.org/officeDocument/2006/relationships/hyperlink" Target="https://doi.org/10.1073/pnas.160175898" TargetMode="External"/><Relationship Id="rId35" Type="http://schemas.openxmlformats.org/officeDocument/2006/relationships/hyperlink" Target="https://doi.org/10.1046/j.1432-1327.1998.2570577.x" TargetMode="External"/><Relationship Id="rId56" Type="http://schemas.openxmlformats.org/officeDocument/2006/relationships/hyperlink" Target="https://doi.org/10.1021/bi980192z" TargetMode="External"/><Relationship Id="rId77" Type="http://schemas.openxmlformats.org/officeDocument/2006/relationships/hyperlink" Target="https://doi.org/10.1111/j.1432-1033.1979.tb19735.x" TargetMode="External"/><Relationship Id="rId100" Type="http://schemas.openxmlformats.org/officeDocument/2006/relationships/hyperlink" Target="https://doi.org/10.1111/j.1742-4658.2008.06597.x" TargetMode="External"/><Relationship Id="rId105" Type="http://schemas.openxmlformats.org/officeDocument/2006/relationships/hyperlink" Target="https://doi.org/10.1016/j.bbabio.2013.10.010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.org/10.1016/0005-2728(75)90172-3" TargetMode="External"/><Relationship Id="rId72" Type="http://schemas.openxmlformats.org/officeDocument/2006/relationships/hyperlink" Target="https://doi.org/10.1016/j.bbabio.2013.10.010" TargetMode="External"/><Relationship Id="rId93" Type="http://schemas.openxmlformats.org/officeDocument/2006/relationships/hyperlink" Target="http://dx.doi.org/10.1016/j.bbabio.2010.05.006" TargetMode="External"/><Relationship Id="rId98" Type="http://schemas.openxmlformats.org/officeDocument/2006/relationships/hyperlink" Target="https://doi.org/10.1111/j.1742-4658.2008.06597.x" TargetMode="External"/><Relationship Id="rId121" Type="http://schemas.openxmlformats.org/officeDocument/2006/relationships/hyperlink" Target="https://doi.org/10.1002/pro.3661" TargetMode="External"/><Relationship Id="rId3" Type="http://schemas.openxmlformats.org/officeDocument/2006/relationships/hyperlink" Target="https://doi.org/10.1021/bi973193k" TargetMode="External"/><Relationship Id="rId25" Type="http://schemas.openxmlformats.org/officeDocument/2006/relationships/hyperlink" Target="https://doi.org/10.1006/jmbi.1999.3152" TargetMode="External"/><Relationship Id="rId46" Type="http://schemas.openxmlformats.org/officeDocument/2006/relationships/hyperlink" Target="https://doi.org/10.1111/j.1432-1033.1991.tb16471.x" TargetMode="External"/><Relationship Id="rId67" Type="http://schemas.openxmlformats.org/officeDocument/2006/relationships/hyperlink" Target="https://doi.org/10.1074/jbc.M102112200" TargetMode="External"/><Relationship Id="rId116" Type="http://schemas.openxmlformats.org/officeDocument/2006/relationships/hyperlink" Target="https://doi.org/10.1021/bi962180o" TargetMode="External"/><Relationship Id="rId20" Type="http://schemas.openxmlformats.org/officeDocument/2006/relationships/hyperlink" Target="https://doi.org/10.1016/S0021-9258(17)34643-4" TargetMode="External"/><Relationship Id="rId41" Type="http://schemas.openxmlformats.org/officeDocument/2006/relationships/hyperlink" Target="https://doi.org/10.1111/j.1432-1033.1996.0662u.x" TargetMode="External"/><Relationship Id="rId62" Type="http://schemas.openxmlformats.org/officeDocument/2006/relationships/hyperlink" Target="https://doi.org/10.1021/bi00043a016" TargetMode="External"/><Relationship Id="rId83" Type="http://schemas.openxmlformats.org/officeDocument/2006/relationships/hyperlink" Target="https://doi.org/10.1016/j.febslet.2006.03.045" TargetMode="External"/><Relationship Id="rId88" Type="http://schemas.openxmlformats.org/officeDocument/2006/relationships/hyperlink" Target="https://doi.org/10.1021/bi00162a012" TargetMode="External"/><Relationship Id="rId111" Type="http://schemas.openxmlformats.org/officeDocument/2006/relationships/hyperlink" Target="https://doi.org/10.1021/bi962180o" TargetMode="External"/><Relationship Id="rId15" Type="http://schemas.openxmlformats.org/officeDocument/2006/relationships/hyperlink" Target="https://doi.org/10.1046/j.1432-1327.2000.01757.x" TargetMode="External"/><Relationship Id="rId36" Type="http://schemas.openxmlformats.org/officeDocument/2006/relationships/hyperlink" Target="https://doi.org/10.1021/bi962180o" TargetMode="External"/><Relationship Id="rId57" Type="http://schemas.openxmlformats.org/officeDocument/2006/relationships/hyperlink" Target="https://doi.org/10.1021/bi980192z" TargetMode="External"/><Relationship Id="rId106" Type="http://schemas.openxmlformats.org/officeDocument/2006/relationships/hyperlink" Target="https://doi.org/10.1016/j.bbabio.2013.10.010" TargetMode="External"/><Relationship Id="rId10" Type="http://schemas.openxmlformats.org/officeDocument/2006/relationships/hyperlink" Target="https://doi.org/10.1107/S0907444909037421" TargetMode="External"/><Relationship Id="rId31" Type="http://schemas.openxmlformats.org/officeDocument/2006/relationships/hyperlink" Target="https://doi.org/10.1016/S0021-9258(19)83631-1" TargetMode="External"/><Relationship Id="rId52" Type="http://schemas.openxmlformats.org/officeDocument/2006/relationships/hyperlink" Target="https://doi.org/10.1074/jbc.M203397200" TargetMode="External"/><Relationship Id="rId73" Type="http://schemas.openxmlformats.org/officeDocument/2006/relationships/hyperlink" Target="https://doi.org/10.1074/jbc.M102112200" TargetMode="External"/><Relationship Id="rId78" Type="http://schemas.openxmlformats.org/officeDocument/2006/relationships/hyperlink" Target="https://doi.org/10.1074/jbc.274.50.35514" TargetMode="External"/><Relationship Id="rId94" Type="http://schemas.openxmlformats.org/officeDocument/2006/relationships/hyperlink" Target="https://doi.org/10.1021/bi800228w" TargetMode="External"/><Relationship Id="rId99" Type="http://schemas.openxmlformats.org/officeDocument/2006/relationships/hyperlink" Target="https://doi.org/10.1111/j.1742-4658.2008.06597.x" TargetMode="External"/><Relationship Id="rId101" Type="http://schemas.openxmlformats.org/officeDocument/2006/relationships/hyperlink" Target="https://doi.org/10.1021/bi401185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S0021-9258(17)34643-4" TargetMode="External"/><Relationship Id="rId18" Type="http://schemas.openxmlformats.org/officeDocument/2006/relationships/hyperlink" Target="https://doi.org/10.1006/jmbi.1999.3152" TargetMode="External"/><Relationship Id="rId26" Type="http://schemas.openxmlformats.org/officeDocument/2006/relationships/hyperlink" Target="https://doi.org/10.1021/bi0483256" TargetMode="External"/><Relationship Id="rId39" Type="http://schemas.openxmlformats.org/officeDocument/2006/relationships/hyperlink" Target="https://doi.org/10.1021/bi962180o" TargetMode="External"/><Relationship Id="rId21" Type="http://schemas.openxmlformats.org/officeDocument/2006/relationships/hyperlink" Target="https://doi.org/10.1006/jmbi.1999.3152" TargetMode="External"/><Relationship Id="rId34" Type="http://schemas.openxmlformats.org/officeDocument/2006/relationships/hyperlink" Target="https://doi.org/10.1021/bi980192z" TargetMode="External"/><Relationship Id="rId42" Type="http://schemas.openxmlformats.org/officeDocument/2006/relationships/hyperlink" Target="https://doi.org/10.1016/j.abb.2007.08.024" TargetMode="External"/><Relationship Id="rId47" Type="http://schemas.openxmlformats.org/officeDocument/2006/relationships/hyperlink" Target="https://doi.org/10.1074/jbc.M114.605964" TargetMode="External"/><Relationship Id="rId50" Type="http://schemas.openxmlformats.org/officeDocument/2006/relationships/hyperlink" Target="https://doi.org/10.1021/bi962180o" TargetMode="External"/><Relationship Id="rId55" Type="http://schemas.openxmlformats.org/officeDocument/2006/relationships/hyperlink" Target="https://doi.org/10.1002/pro.3661" TargetMode="External"/><Relationship Id="rId7" Type="http://schemas.openxmlformats.org/officeDocument/2006/relationships/hyperlink" Target="https://doi.org/10.1111/j.1742-4658.2008.06597.x" TargetMode="External"/><Relationship Id="rId2" Type="http://schemas.openxmlformats.org/officeDocument/2006/relationships/hyperlink" Target="https://doi.org/10.1021/bi973193k" TargetMode="External"/><Relationship Id="rId16" Type="http://schemas.openxmlformats.org/officeDocument/2006/relationships/hyperlink" Target="https://doi.org/10.1006/jmbi.1999.3152" TargetMode="External"/><Relationship Id="rId29" Type="http://schemas.openxmlformats.org/officeDocument/2006/relationships/hyperlink" Target="https://doi.org/10.1111/j.1432-1033.1991.tb16475.x" TargetMode="External"/><Relationship Id="rId11" Type="http://schemas.openxmlformats.org/officeDocument/2006/relationships/hyperlink" Target="https://doi.org/10.1021/bi020225h" TargetMode="External"/><Relationship Id="rId24" Type="http://schemas.openxmlformats.org/officeDocument/2006/relationships/hyperlink" Target="https://doi.org/10.1021/bi962180o" TargetMode="External"/><Relationship Id="rId32" Type="http://schemas.openxmlformats.org/officeDocument/2006/relationships/hyperlink" Target="https://doi.org/10.1016/0005-2728(75)90172-3" TargetMode="External"/><Relationship Id="rId37" Type="http://schemas.openxmlformats.org/officeDocument/2006/relationships/hyperlink" Target="https://doi.org/10.1042/bj2170845" TargetMode="External"/><Relationship Id="rId40" Type="http://schemas.openxmlformats.org/officeDocument/2006/relationships/hyperlink" Target="https://doi.org/10.1073/pnas.250472297" TargetMode="External"/><Relationship Id="rId45" Type="http://schemas.openxmlformats.org/officeDocument/2006/relationships/hyperlink" Target="https://doi.org/10.1021/bi962180o" TargetMode="External"/><Relationship Id="rId53" Type="http://schemas.openxmlformats.org/officeDocument/2006/relationships/hyperlink" Target="https://doi.org/10.1002/pro.3479" TargetMode="External"/><Relationship Id="rId5" Type="http://schemas.openxmlformats.org/officeDocument/2006/relationships/hyperlink" Target="https://doi.org/10.1021/bi973193k" TargetMode="External"/><Relationship Id="rId10" Type="http://schemas.openxmlformats.org/officeDocument/2006/relationships/hyperlink" Target="https://doi.org/10.1046/j.1432-1327.1998.2570577.x" TargetMode="External"/><Relationship Id="rId19" Type="http://schemas.openxmlformats.org/officeDocument/2006/relationships/hyperlink" Target="https://doi.org/10.1006/jmbi.1999.3152" TargetMode="External"/><Relationship Id="rId31" Type="http://schemas.openxmlformats.org/officeDocument/2006/relationships/hyperlink" Target="https://doi.org/10.1021/bi973193k" TargetMode="External"/><Relationship Id="rId44" Type="http://schemas.openxmlformats.org/officeDocument/2006/relationships/hyperlink" Target="https://doi.org/10.1021/bi962180o" TargetMode="External"/><Relationship Id="rId52" Type="http://schemas.openxmlformats.org/officeDocument/2006/relationships/hyperlink" Target="https://doi.org/10.1021/bi962180o" TargetMode="External"/><Relationship Id="rId4" Type="http://schemas.openxmlformats.org/officeDocument/2006/relationships/hyperlink" Target="https://doi.org/10.1021/bi973193k" TargetMode="External"/><Relationship Id="rId9" Type="http://schemas.openxmlformats.org/officeDocument/2006/relationships/hyperlink" Target="https://doi.org/10.1111/j.1742-4658.2008.06597.x" TargetMode="External"/><Relationship Id="rId14" Type="http://schemas.openxmlformats.org/officeDocument/2006/relationships/hyperlink" Target="https://doi.org/10.1006/jmbi.1999.3152" TargetMode="External"/><Relationship Id="rId22" Type="http://schemas.openxmlformats.org/officeDocument/2006/relationships/hyperlink" Target="https://doi.org/10.1021/bi973193k" TargetMode="External"/><Relationship Id="rId27" Type="http://schemas.openxmlformats.org/officeDocument/2006/relationships/hyperlink" Target="https://doi.org/10.1021/bi962180o" TargetMode="External"/><Relationship Id="rId30" Type="http://schemas.openxmlformats.org/officeDocument/2006/relationships/hyperlink" Target="https://doi.org/10.1021/bi973193k" TargetMode="External"/><Relationship Id="rId35" Type="http://schemas.openxmlformats.org/officeDocument/2006/relationships/hyperlink" Target="https://doi.org/10.1016/j.abb.2007.08.024" TargetMode="External"/><Relationship Id="rId43" Type="http://schemas.openxmlformats.org/officeDocument/2006/relationships/hyperlink" Target="https://doi.org/10.1021/bi049005p" TargetMode="External"/><Relationship Id="rId48" Type="http://schemas.openxmlformats.org/officeDocument/2006/relationships/hyperlink" Target="https://doi.org/10.1111/j.1432-1033.1996.00167.x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.org/10.1021/bi962180o" TargetMode="External"/><Relationship Id="rId3" Type="http://schemas.openxmlformats.org/officeDocument/2006/relationships/hyperlink" Target="https://doi.org/10.1021/bi973193k" TargetMode="External"/><Relationship Id="rId12" Type="http://schemas.openxmlformats.org/officeDocument/2006/relationships/hyperlink" Target="https://doi.org/10.1021/bi020225h" TargetMode="External"/><Relationship Id="rId17" Type="http://schemas.openxmlformats.org/officeDocument/2006/relationships/hyperlink" Target="https://doi.org/10.1006/jmbi.1999.3152" TargetMode="External"/><Relationship Id="rId25" Type="http://schemas.openxmlformats.org/officeDocument/2006/relationships/hyperlink" Target="https://doi.org/10.1021/bi962180o" TargetMode="External"/><Relationship Id="rId33" Type="http://schemas.openxmlformats.org/officeDocument/2006/relationships/hyperlink" Target="https://doi.org/10.1021/bi980192z" TargetMode="External"/><Relationship Id="rId38" Type="http://schemas.openxmlformats.org/officeDocument/2006/relationships/hyperlink" Target="https://doi.org/10.1021/bi962180o" TargetMode="External"/><Relationship Id="rId46" Type="http://schemas.openxmlformats.org/officeDocument/2006/relationships/hyperlink" Target="https://doi.org/10.1021/bi962180o" TargetMode="External"/><Relationship Id="rId20" Type="http://schemas.openxmlformats.org/officeDocument/2006/relationships/hyperlink" Target="https://doi.org/10.1006/jmbi.1999.3152" TargetMode="External"/><Relationship Id="rId41" Type="http://schemas.openxmlformats.org/officeDocument/2006/relationships/hyperlink" Target="https://www.science.org/doi/10.1126/science.1280857" TargetMode="External"/><Relationship Id="rId54" Type="http://schemas.openxmlformats.org/officeDocument/2006/relationships/hyperlink" Target="https://doi.org/10.1002/pro.3661" TargetMode="External"/><Relationship Id="rId1" Type="http://schemas.openxmlformats.org/officeDocument/2006/relationships/hyperlink" Target="https://doi.org/10.1046/j.1432-1327.1998.2570577.x" TargetMode="External"/><Relationship Id="rId6" Type="http://schemas.openxmlformats.org/officeDocument/2006/relationships/hyperlink" Target="https://doi.org/10.1111/j.1742-4658.2008.06597.x" TargetMode="External"/><Relationship Id="rId15" Type="http://schemas.openxmlformats.org/officeDocument/2006/relationships/hyperlink" Target="https://doi.org/10.1006/jmbi.1999.3152" TargetMode="External"/><Relationship Id="rId23" Type="http://schemas.openxmlformats.org/officeDocument/2006/relationships/hyperlink" Target="https://doi.org/10.1021/bi962180o" TargetMode="External"/><Relationship Id="rId28" Type="http://schemas.openxmlformats.org/officeDocument/2006/relationships/hyperlink" Target="https://doi.org/10.1111/j.1432-1033.1991.tb16475.x" TargetMode="External"/><Relationship Id="rId36" Type="http://schemas.openxmlformats.org/officeDocument/2006/relationships/hyperlink" Target="https://doi.org/10.1021/bi971384h" TargetMode="External"/><Relationship Id="rId49" Type="http://schemas.openxmlformats.org/officeDocument/2006/relationships/hyperlink" Target="https://doi.org/10.1111/j.1432-1033.1996.00167.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1/bi00002a007" TargetMode="External"/><Relationship Id="rId21" Type="http://schemas.openxmlformats.org/officeDocument/2006/relationships/hyperlink" Target="https://doi.org/10.1074/jbc.M203397200" TargetMode="External"/><Relationship Id="rId34" Type="http://schemas.openxmlformats.org/officeDocument/2006/relationships/hyperlink" Target="https://doi.org/10.1074/jbc.274.50.35514" TargetMode="External"/><Relationship Id="rId42" Type="http://schemas.openxmlformats.org/officeDocument/2006/relationships/hyperlink" Target="https://doi.org/10.1111/j.1432-1033.1979.tb19735.x" TargetMode="External"/><Relationship Id="rId47" Type="http://schemas.openxmlformats.org/officeDocument/2006/relationships/hyperlink" Target="https://doi.org/10.1007/PL00000847" TargetMode="External"/><Relationship Id="rId50" Type="http://schemas.openxmlformats.org/officeDocument/2006/relationships/hyperlink" Target="https://doi.org/10.1021/bi000700g" TargetMode="External"/><Relationship Id="rId55" Type="http://schemas.openxmlformats.org/officeDocument/2006/relationships/hyperlink" Target="https://doi.org/10.1111/j.1742-4658.2008.06597.x" TargetMode="External"/><Relationship Id="rId63" Type="http://schemas.openxmlformats.org/officeDocument/2006/relationships/hyperlink" Target="https://doi.org/10.1016/j.bbabio.2013.10.010" TargetMode="External"/><Relationship Id="rId7" Type="http://schemas.openxmlformats.org/officeDocument/2006/relationships/hyperlink" Target="https://doi.org/10.1046/j.1432-1327.2000.01757.x" TargetMode="External"/><Relationship Id="rId2" Type="http://schemas.openxmlformats.org/officeDocument/2006/relationships/hyperlink" Target="https://doi.org/10.1107/S0907444909037421" TargetMode="External"/><Relationship Id="rId16" Type="http://schemas.openxmlformats.org/officeDocument/2006/relationships/hyperlink" Target="https://doi.org/10.1111/j.1432-1033.1996.0662u.x" TargetMode="External"/><Relationship Id="rId29" Type="http://schemas.openxmlformats.org/officeDocument/2006/relationships/hyperlink" Target="https://doi.org/10.1021/bi00043a016" TargetMode="External"/><Relationship Id="rId11" Type="http://schemas.openxmlformats.org/officeDocument/2006/relationships/hyperlink" Target="https://doi.org/10.1021/bi973193k" TargetMode="External"/><Relationship Id="rId24" Type="http://schemas.openxmlformats.org/officeDocument/2006/relationships/hyperlink" Target="https://doi.org/10.1016/S0021-9258(19)83631-1" TargetMode="External"/><Relationship Id="rId32" Type="http://schemas.openxmlformats.org/officeDocument/2006/relationships/hyperlink" Target="https://doi.org/10.1074/jbc.M102112200" TargetMode="External"/><Relationship Id="rId37" Type="http://schemas.openxmlformats.org/officeDocument/2006/relationships/hyperlink" Target="https://doi.org/10.1016/j.bbabio.2013.10.010" TargetMode="External"/><Relationship Id="rId40" Type="http://schemas.openxmlformats.org/officeDocument/2006/relationships/hyperlink" Target="https://doi.org/10.1021/bi000700g" TargetMode="External"/><Relationship Id="rId45" Type="http://schemas.openxmlformats.org/officeDocument/2006/relationships/hyperlink" Target="http://dx.doi.org/10.1016/j.bbabio.2010.05.006" TargetMode="External"/><Relationship Id="rId53" Type="http://schemas.openxmlformats.org/officeDocument/2006/relationships/hyperlink" Target="https://doi.org/10.1111/j.1742-4658.2008.06597.x" TargetMode="External"/><Relationship Id="rId58" Type="http://schemas.openxmlformats.org/officeDocument/2006/relationships/hyperlink" Target="https://doi.org/10.1021/bi00302a013" TargetMode="External"/><Relationship Id="rId66" Type="http://schemas.openxmlformats.org/officeDocument/2006/relationships/hyperlink" Target="https://doi.org/10.1038/s41467-017-01746-3" TargetMode="External"/><Relationship Id="rId5" Type="http://schemas.openxmlformats.org/officeDocument/2006/relationships/hyperlink" Target="https://doi.org/10.1046/j.1432-1327.2000.01757.x" TargetMode="External"/><Relationship Id="rId61" Type="http://schemas.openxmlformats.org/officeDocument/2006/relationships/hyperlink" Target="https://doi.org/10.1016/j.bbabio.2013.10.010" TargetMode="External"/><Relationship Id="rId19" Type="http://schemas.openxmlformats.org/officeDocument/2006/relationships/hyperlink" Target="https://doi.org/10.1111/j.1432-1033.1991.tb16471.x" TargetMode="External"/><Relationship Id="rId14" Type="http://schemas.openxmlformats.org/officeDocument/2006/relationships/hyperlink" Target="https://doi.org/10.1046/j.1432-1327.1998.2570577.x" TargetMode="External"/><Relationship Id="rId22" Type="http://schemas.openxmlformats.org/officeDocument/2006/relationships/hyperlink" Target="https://doi.org/10.1016/S0021-9258(18)80039-4" TargetMode="External"/><Relationship Id="rId27" Type="http://schemas.openxmlformats.org/officeDocument/2006/relationships/hyperlink" Target="https://doi.org/10.1021/bi00002a007" TargetMode="External"/><Relationship Id="rId30" Type="http://schemas.openxmlformats.org/officeDocument/2006/relationships/hyperlink" Target="https://doi.org/10.1021/bi00447a047" TargetMode="External"/><Relationship Id="rId35" Type="http://schemas.openxmlformats.org/officeDocument/2006/relationships/hyperlink" Target="https://doi.org/10.1074/jbc.275.20.14799" TargetMode="External"/><Relationship Id="rId43" Type="http://schemas.openxmlformats.org/officeDocument/2006/relationships/hyperlink" Target="https://doi.org/10.1074/jbc.274.50.35514" TargetMode="External"/><Relationship Id="rId48" Type="http://schemas.openxmlformats.org/officeDocument/2006/relationships/hyperlink" Target="https://doi.org/10.1016/j.febslet.2006.03.045" TargetMode="External"/><Relationship Id="rId56" Type="http://schemas.openxmlformats.org/officeDocument/2006/relationships/hyperlink" Target="https://doi.org/10.1111/j.1742-4658.2008.06597.x" TargetMode="External"/><Relationship Id="rId64" Type="http://schemas.openxmlformats.org/officeDocument/2006/relationships/hyperlink" Target="https://doi.org/10.1046/j.1432-1327.1998.2570577.x" TargetMode="External"/><Relationship Id="rId8" Type="http://schemas.openxmlformats.org/officeDocument/2006/relationships/hyperlink" Target="https://doi.org/10.1007/PL00000847" TargetMode="External"/><Relationship Id="rId51" Type="http://schemas.openxmlformats.org/officeDocument/2006/relationships/hyperlink" Target="http://dx.doi.org/10.1016/j.bbabio.2010.05.006" TargetMode="External"/><Relationship Id="rId3" Type="http://schemas.openxmlformats.org/officeDocument/2006/relationships/hyperlink" Target="https://doi.org/10.1021/bi010206s" TargetMode="External"/><Relationship Id="rId12" Type="http://schemas.openxmlformats.org/officeDocument/2006/relationships/hyperlink" Target="https://doi.org/10.1016/S0021-9258(19)74022-8" TargetMode="External"/><Relationship Id="rId17" Type="http://schemas.openxmlformats.org/officeDocument/2006/relationships/hyperlink" Target="https://doi.org/10.1111/j.1432-1033.1991.tb16471.x" TargetMode="External"/><Relationship Id="rId25" Type="http://schemas.openxmlformats.org/officeDocument/2006/relationships/hyperlink" Target="https://doi.org/10.1021/bi00631a021" TargetMode="External"/><Relationship Id="rId33" Type="http://schemas.openxmlformats.org/officeDocument/2006/relationships/hyperlink" Target="https://doi.org/10.1074/jbc.M102112200" TargetMode="External"/><Relationship Id="rId38" Type="http://schemas.openxmlformats.org/officeDocument/2006/relationships/hyperlink" Target="https://doi.org/10.1074/jbc.M102112200" TargetMode="External"/><Relationship Id="rId46" Type="http://schemas.openxmlformats.org/officeDocument/2006/relationships/hyperlink" Target="https://doi.org/10.1074/jbc.M512544200" TargetMode="External"/><Relationship Id="rId59" Type="http://schemas.openxmlformats.org/officeDocument/2006/relationships/hyperlink" Target="https://doi.org/10.1021/bi00302a013" TargetMode="External"/><Relationship Id="rId20" Type="http://schemas.openxmlformats.org/officeDocument/2006/relationships/hyperlink" Target="https://doi.org/10.1016/S0021-9258(19)47379-1" TargetMode="External"/><Relationship Id="rId41" Type="http://schemas.openxmlformats.org/officeDocument/2006/relationships/hyperlink" Target="https://doi.org/10.1021/bi000700g" TargetMode="External"/><Relationship Id="rId54" Type="http://schemas.openxmlformats.org/officeDocument/2006/relationships/hyperlink" Target="https://doi.org/10.1111/j.1742-4658.2008.06597.x" TargetMode="External"/><Relationship Id="rId62" Type="http://schemas.openxmlformats.org/officeDocument/2006/relationships/hyperlink" Target="https://doi.org/10.1016/j.bbabio.2013.10.010" TargetMode="External"/><Relationship Id="rId1" Type="http://schemas.openxmlformats.org/officeDocument/2006/relationships/hyperlink" Target="https://doi.org/10.1107/S0907444909037421" TargetMode="External"/><Relationship Id="rId6" Type="http://schemas.openxmlformats.org/officeDocument/2006/relationships/hyperlink" Target="https://doi.org/10.1046/j.1432-1327.2000.01757.x" TargetMode="External"/><Relationship Id="rId15" Type="http://schemas.openxmlformats.org/officeDocument/2006/relationships/hyperlink" Target="https://doi.org/10.1111/j.1432-1033.1996.0662u.x" TargetMode="External"/><Relationship Id="rId23" Type="http://schemas.openxmlformats.org/officeDocument/2006/relationships/hyperlink" Target="https://doi.org/10.1016/j.febslet.2006.03.045" TargetMode="External"/><Relationship Id="rId28" Type="http://schemas.openxmlformats.org/officeDocument/2006/relationships/hyperlink" Target="https://doi.org/10.1021/bi00015a032" TargetMode="External"/><Relationship Id="rId36" Type="http://schemas.openxmlformats.org/officeDocument/2006/relationships/hyperlink" Target="https://doi.org/10.1021/bi9826308" TargetMode="External"/><Relationship Id="rId49" Type="http://schemas.openxmlformats.org/officeDocument/2006/relationships/hyperlink" Target="https://doi.org/10.1016/j.febslet.2006.03.045" TargetMode="External"/><Relationship Id="rId57" Type="http://schemas.openxmlformats.org/officeDocument/2006/relationships/hyperlink" Target="https://doi.org/10.1021/bi401185m" TargetMode="External"/><Relationship Id="rId10" Type="http://schemas.openxmlformats.org/officeDocument/2006/relationships/hyperlink" Target="https://doi.org/10.1016/S0021-9258(19)83631-1" TargetMode="External"/><Relationship Id="rId31" Type="http://schemas.openxmlformats.org/officeDocument/2006/relationships/hyperlink" Target="https://doi.org/10.1021/bi051058z" TargetMode="External"/><Relationship Id="rId44" Type="http://schemas.openxmlformats.org/officeDocument/2006/relationships/hyperlink" Target="http://dx.doi.org/10.1016/j.bbabio.2010.05.006" TargetMode="External"/><Relationship Id="rId52" Type="http://schemas.openxmlformats.org/officeDocument/2006/relationships/hyperlink" Target="https://doi.org/10.1021/bi800228w" TargetMode="External"/><Relationship Id="rId60" Type="http://schemas.openxmlformats.org/officeDocument/2006/relationships/hyperlink" Target="https://doi.org/10.1021/bi00302a013" TargetMode="External"/><Relationship Id="rId65" Type="http://schemas.openxmlformats.org/officeDocument/2006/relationships/hyperlink" Target="https://doi.org/10.1021/bi052514m" TargetMode="External"/><Relationship Id="rId4" Type="http://schemas.openxmlformats.org/officeDocument/2006/relationships/hyperlink" Target="https://doi.org/10.1046/j.1432-1327.2000.01757.x" TargetMode="External"/><Relationship Id="rId9" Type="http://schemas.openxmlformats.org/officeDocument/2006/relationships/hyperlink" Target="https://doi.org/10.1073/pnas.160175898" TargetMode="External"/><Relationship Id="rId13" Type="http://schemas.openxmlformats.org/officeDocument/2006/relationships/hyperlink" Target="https://doi.org/10.1021/bi000553m" TargetMode="External"/><Relationship Id="rId18" Type="http://schemas.openxmlformats.org/officeDocument/2006/relationships/hyperlink" Target="https://doi.org/10.1111/j.1432-1033.1991.tb16471.x" TargetMode="External"/><Relationship Id="rId39" Type="http://schemas.openxmlformats.org/officeDocument/2006/relationships/hyperlink" Target="https://doi.org/10.1021/bi00070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8"/>
  <sheetViews>
    <sheetView topLeftCell="G1" workbookViewId="0">
      <selection activeCell="U16" sqref="U16"/>
    </sheetView>
  </sheetViews>
  <sheetFormatPr baseColWidth="10" defaultColWidth="14.5" defaultRowHeight="15" customHeight="1" x14ac:dyDescent="0.2"/>
  <cols>
    <col min="1" max="1" width="4" customWidth="1"/>
    <col min="2" max="2" width="6.1640625" customWidth="1"/>
    <col min="3" max="3" width="51.33203125" customWidth="1"/>
    <col min="4" max="4" width="19.33203125" customWidth="1"/>
    <col min="5" max="5" width="9.83203125" customWidth="1"/>
    <col min="6" max="6" width="48.1640625" customWidth="1"/>
    <col min="7" max="7" width="42.83203125" customWidth="1"/>
    <col min="8" max="8" width="21.1640625" customWidth="1"/>
    <col min="9" max="9" width="6.6640625" customWidth="1"/>
    <col min="10" max="10" width="4" customWidth="1"/>
    <col min="11" max="11" width="5.6640625" customWidth="1"/>
    <col min="12" max="12" width="6.6640625" customWidth="1"/>
    <col min="13" max="13" width="10.83203125" customWidth="1"/>
    <col min="14" max="14" width="40" customWidth="1"/>
    <col min="15" max="22" width="8.6640625" customWidth="1"/>
  </cols>
  <sheetData>
    <row r="1" spans="1:14" ht="14.2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324</v>
      </c>
      <c r="N1" s="2" t="s">
        <v>11</v>
      </c>
    </row>
    <row r="2" spans="1:14" ht="14.25" customHeight="1" x14ac:dyDescent="0.2">
      <c r="A2" s="2">
        <v>0</v>
      </c>
      <c r="B2" s="1" t="s">
        <v>12</v>
      </c>
      <c r="C2" s="1" t="s">
        <v>13</v>
      </c>
      <c r="D2" s="1" t="s">
        <v>14</v>
      </c>
      <c r="E2" s="1">
        <v>2.6</v>
      </c>
      <c r="F2" s="1" t="s">
        <v>15</v>
      </c>
      <c r="G2" s="1" t="s">
        <v>16</v>
      </c>
      <c r="H2" s="1" t="s">
        <v>17</v>
      </c>
      <c r="I2" s="1">
        <v>-343.5</v>
      </c>
      <c r="J2" s="1"/>
      <c r="K2" s="1">
        <v>-254</v>
      </c>
      <c r="L2" s="1">
        <v>-433</v>
      </c>
      <c r="M2" s="1">
        <f>K2-L2</f>
        <v>179</v>
      </c>
      <c r="N2" s="3" t="s">
        <v>18</v>
      </c>
    </row>
    <row r="3" spans="1:14" ht="14.25" customHeight="1" x14ac:dyDescent="0.2">
      <c r="A3" s="2">
        <v>1</v>
      </c>
      <c r="B3" s="1" t="s">
        <v>19</v>
      </c>
      <c r="C3" s="1" t="s">
        <v>20</v>
      </c>
      <c r="D3" s="1" t="s">
        <v>14</v>
      </c>
      <c r="E3" s="1">
        <v>1.58</v>
      </c>
      <c r="F3" s="1" t="s">
        <v>15</v>
      </c>
      <c r="G3" s="1" t="s">
        <v>16</v>
      </c>
      <c r="H3" s="1" t="s">
        <v>17</v>
      </c>
      <c r="I3" s="1">
        <v>-310.5</v>
      </c>
      <c r="J3" s="1">
        <v>7</v>
      </c>
      <c r="K3" s="1">
        <v>-359</v>
      </c>
      <c r="L3" s="1">
        <v>-262</v>
      </c>
      <c r="M3" s="1">
        <f t="shared" ref="M3:M52" si="0">K3-L3</f>
        <v>-97</v>
      </c>
      <c r="N3" s="3" t="s">
        <v>21</v>
      </c>
    </row>
    <row r="4" spans="1:14" ht="14.25" customHeight="1" x14ac:dyDescent="0.2">
      <c r="A4" s="2">
        <v>2</v>
      </c>
      <c r="B4" s="1" t="s">
        <v>22</v>
      </c>
      <c r="C4" s="1" t="s">
        <v>20</v>
      </c>
      <c r="D4" s="1" t="s">
        <v>14</v>
      </c>
      <c r="E4" s="1">
        <v>1.8</v>
      </c>
      <c r="F4" s="1" t="s">
        <v>15</v>
      </c>
      <c r="G4" s="1" t="s">
        <v>16</v>
      </c>
      <c r="H4" s="1" t="s">
        <v>17</v>
      </c>
      <c r="I4" s="1">
        <v>-297.5</v>
      </c>
      <c r="J4" s="1">
        <v>7</v>
      </c>
      <c r="K4" s="1">
        <v>-347</v>
      </c>
      <c r="L4" s="1">
        <v>-248</v>
      </c>
      <c r="M4" s="1">
        <f t="shared" si="0"/>
        <v>-99</v>
      </c>
      <c r="N4" s="3" t="s">
        <v>21</v>
      </c>
    </row>
    <row r="5" spans="1:14" ht="14.25" customHeight="1" x14ac:dyDescent="0.2">
      <c r="A5" s="2">
        <v>3</v>
      </c>
      <c r="B5" s="1" t="s">
        <v>23</v>
      </c>
      <c r="C5" s="1" t="s">
        <v>20</v>
      </c>
      <c r="D5" s="1" t="s">
        <v>14</v>
      </c>
      <c r="E5" s="1">
        <v>1.75</v>
      </c>
      <c r="F5" s="1" t="s">
        <v>15</v>
      </c>
      <c r="G5" s="1" t="s">
        <v>16</v>
      </c>
      <c r="H5" s="1" t="s">
        <v>17</v>
      </c>
      <c r="I5" s="1">
        <v>-320</v>
      </c>
      <c r="J5" s="1">
        <v>7</v>
      </c>
      <c r="K5" s="1">
        <v>-302</v>
      </c>
      <c r="L5" s="1">
        <v>-338</v>
      </c>
      <c r="M5" s="1">
        <f t="shared" si="0"/>
        <v>36</v>
      </c>
      <c r="N5" s="3" t="s">
        <v>21</v>
      </c>
    </row>
    <row r="6" spans="1:14" ht="14.25" customHeight="1" x14ac:dyDescent="0.2">
      <c r="A6" s="2">
        <v>4</v>
      </c>
      <c r="B6" s="1" t="s">
        <v>24</v>
      </c>
      <c r="C6" s="1" t="s">
        <v>20</v>
      </c>
      <c r="D6" s="1" t="s">
        <v>14</v>
      </c>
      <c r="E6" s="1">
        <v>1.8</v>
      </c>
      <c r="F6" s="1" t="s">
        <v>15</v>
      </c>
      <c r="G6" s="1" t="s">
        <v>25</v>
      </c>
      <c r="H6" s="1" t="s">
        <v>17</v>
      </c>
      <c r="I6" s="1">
        <v>-316</v>
      </c>
      <c r="J6" s="1">
        <v>7</v>
      </c>
      <c r="K6" s="1">
        <v>-299</v>
      </c>
      <c r="L6" s="1">
        <v>-333</v>
      </c>
      <c r="M6" s="1">
        <f t="shared" si="0"/>
        <v>34</v>
      </c>
      <c r="N6" s="3" t="s">
        <v>21</v>
      </c>
    </row>
    <row r="7" spans="1:14" ht="14.25" customHeight="1" x14ac:dyDescent="0.2">
      <c r="A7" s="2">
        <v>5</v>
      </c>
      <c r="B7" s="1" t="s">
        <v>26</v>
      </c>
      <c r="C7" s="1" t="s">
        <v>27</v>
      </c>
      <c r="D7" s="1" t="s">
        <v>28</v>
      </c>
      <c r="E7" s="1">
        <v>1.93</v>
      </c>
      <c r="F7" s="1" t="s">
        <v>15</v>
      </c>
      <c r="G7" s="1" t="s">
        <v>25</v>
      </c>
      <c r="H7" s="1" t="s">
        <v>17</v>
      </c>
      <c r="I7" s="1">
        <v>-167.5</v>
      </c>
      <c r="J7" s="1">
        <v>7.5</v>
      </c>
      <c r="K7" s="1">
        <v>-89</v>
      </c>
      <c r="L7" s="1">
        <v>-246</v>
      </c>
      <c r="M7" s="1">
        <f t="shared" si="0"/>
        <v>157</v>
      </c>
      <c r="N7" s="3" t="s">
        <v>29</v>
      </c>
    </row>
    <row r="8" spans="1:14" ht="14.25" customHeight="1" x14ac:dyDescent="0.2">
      <c r="A8" s="2">
        <v>6</v>
      </c>
      <c r="B8" s="1" t="s">
        <v>26</v>
      </c>
      <c r="C8" s="1" t="s">
        <v>27</v>
      </c>
      <c r="D8" s="1" t="s">
        <v>28</v>
      </c>
      <c r="E8" s="1">
        <v>1.93</v>
      </c>
      <c r="F8" s="1" t="s">
        <v>15</v>
      </c>
      <c r="G8" s="1" t="s">
        <v>25</v>
      </c>
      <c r="H8" s="1" t="s">
        <v>17</v>
      </c>
      <c r="I8" s="1">
        <v>-167.5</v>
      </c>
      <c r="J8" s="1">
        <v>7</v>
      </c>
      <c r="K8" s="1">
        <v>-66</v>
      </c>
      <c r="L8" s="1">
        <v>-269</v>
      </c>
      <c r="M8" s="1">
        <f t="shared" si="0"/>
        <v>203</v>
      </c>
      <c r="N8" s="3" t="s">
        <v>29</v>
      </c>
    </row>
    <row r="9" spans="1:14" ht="14.25" customHeight="1" x14ac:dyDescent="0.2">
      <c r="A9" s="2">
        <v>7</v>
      </c>
      <c r="B9" s="1" t="s">
        <v>26</v>
      </c>
      <c r="C9" s="1" t="s">
        <v>27</v>
      </c>
      <c r="D9" s="1" t="s">
        <v>28</v>
      </c>
      <c r="E9" s="1">
        <v>1.93</v>
      </c>
      <c r="F9" s="1" t="s">
        <v>15</v>
      </c>
      <c r="G9" s="1" t="s">
        <v>25</v>
      </c>
      <c r="H9" s="1" t="s">
        <v>17</v>
      </c>
      <c r="I9" s="1">
        <v>-187.5</v>
      </c>
      <c r="J9" s="1">
        <v>8</v>
      </c>
      <c r="K9" s="1">
        <v>-114</v>
      </c>
      <c r="L9" s="1">
        <v>-261</v>
      </c>
      <c r="M9" s="1">
        <f t="shared" si="0"/>
        <v>147</v>
      </c>
      <c r="N9" s="3" t="s">
        <v>29</v>
      </c>
    </row>
    <row r="10" spans="1:14" ht="14.25" customHeight="1" x14ac:dyDescent="0.2">
      <c r="A10" s="2">
        <v>8</v>
      </c>
      <c r="B10" s="1" t="s">
        <v>26</v>
      </c>
      <c r="C10" s="1" t="s">
        <v>27</v>
      </c>
      <c r="D10" s="1" t="s">
        <v>28</v>
      </c>
      <c r="E10" s="1">
        <v>1.93</v>
      </c>
      <c r="F10" s="1" t="s">
        <v>15</v>
      </c>
      <c r="G10" s="1" t="s">
        <v>25</v>
      </c>
      <c r="H10" s="1" t="s">
        <v>17</v>
      </c>
      <c r="I10" s="1">
        <v>-192</v>
      </c>
      <c r="J10" s="1">
        <v>8.5</v>
      </c>
      <c r="K10" s="1">
        <v>-133</v>
      </c>
      <c r="L10" s="1">
        <v>-251</v>
      </c>
      <c r="M10" s="1">
        <f t="shared" si="0"/>
        <v>118</v>
      </c>
      <c r="N10" s="3" t="s">
        <v>29</v>
      </c>
    </row>
    <row r="11" spans="1:14" ht="14.25" customHeight="1" x14ac:dyDescent="0.2">
      <c r="A11" s="2">
        <v>9</v>
      </c>
      <c r="B11" s="1" t="s">
        <v>30</v>
      </c>
      <c r="C11" s="1" t="s">
        <v>31</v>
      </c>
      <c r="D11" s="1" t="s">
        <v>28</v>
      </c>
      <c r="E11" s="1">
        <v>1.5</v>
      </c>
      <c r="F11" s="1" t="s">
        <v>32</v>
      </c>
      <c r="G11" s="1" t="s">
        <v>33</v>
      </c>
      <c r="H11" s="1" t="s">
        <v>34</v>
      </c>
      <c r="I11" s="1">
        <v>-131</v>
      </c>
      <c r="J11" s="1">
        <v>7</v>
      </c>
      <c r="K11" s="1">
        <v>-97</v>
      </c>
      <c r="L11" s="1">
        <v>-165</v>
      </c>
      <c r="M11" s="1">
        <f t="shared" si="0"/>
        <v>68</v>
      </c>
      <c r="N11" s="3" t="s">
        <v>35</v>
      </c>
    </row>
    <row r="12" spans="1:14" ht="14.25" customHeight="1" x14ac:dyDescent="0.2">
      <c r="A12" s="2">
        <v>10</v>
      </c>
      <c r="B12" s="1" t="s">
        <v>30</v>
      </c>
      <c r="C12" s="1" t="s">
        <v>31</v>
      </c>
      <c r="D12" s="1" t="s">
        <v>28</v>
      </c>
      <c r="E12" s="1">
        <v>1.5</v>
      </c>
      <c r="F12" s="1" t="s">
        <v>32</v>
      </c>
      <c r="G12" s="1" t="s">
        <v>33</v>
      </c>
      <c r="H12" s="1" t="s">
        <v>34</v>
      </c>
      <c r="I12" s="1">
        <v>-73</v>
      </c>
      <c r="J12" s="1">
        <v>5.0999999999999996</v>
      </c>
      <c r="K12" s="1">
        <v>-28</v>
      </c>
      <c r="L12" s="1">
        <v>-117</v>
      </c>
      <c r="M12" s="1">
        <f t="shared" si="0"/>
        <v>89</v>
      </c>
      <c r="N12" s="3" t="s">
        <v>35</v>
      </c>
    </row>
    <row r="13" spans="1:14" ht="14.25" customHeight="1" x14ac:dyDescent="0.2">
      <c r="A13" s="2">
        <v>11</v>
      </c>
      <c r="B13" s="1" t="s">
        <v>36</v>
      </c>
      <c r="C13" s="1" t="s">
        <v>37</v>
      </c>
      <c r="D13" s="1" t="s">
        <v>28</v>
      </c>
      <c r="E13" s="1">
        <v>2.5</v>
      </c>
      <c r="F13" s="1" t="s">
        <v>38</v>
      </c>
      <c r="G13" s="1" t="s">
        <v>39</v>
      </c>
      <c r="H13" s="1" t="s">
        <v>34</v>
      </c>
      <c r="I13" s="1">
        <v>-79</v>
      </c>
      <c r="J13" s="1"/>
      <c r="K13" s="1">
        <v>-68</v>
      </c>
      <c r="L13" s="1">
        <v>-90</v>
      </c>
      <c r="M13" s="1">
        <f t="shared" si="0"/>
        <v>22</v>
      </c>
      <c r="N13" s="3" t="s">
        <v>40</v>
      </c>
    </row>
    <row r="14" spans="1:14" ht="14.25" customHeight="1" x14ac:dyDescent="0.2">
      <c r="A14" s="2">
        <v>12</v>
      </c>
      <c r="B14" s="1" t="s">
        <v>41</v>
      </c>
      <c r="C14" s="1" t="s">
        <v>42</v>
      </c>
      <c r="D14" s="1" t="s">
        <v>28</v>
      </c>
      <c r="E14" s="1">
        <v>2.0299999999999998</v>
      </c>
      <c r="F14" s="1" t="s">
        <v>43</v>
      </c>
      <c r="G14" s="1" t="s">
        <v>44</v>
      </c>
      <c r="H14" s="1" t="s">
        <v>17</v>
      </c>
      <c r="I14" s="1">
        <v>-203</v>
      </c>
      <c r="J14" s="1">
        <v>7.5</v>
      </c>
      <c r="K14" s="1">
        <v>-213</v>
      </c>
      <c r="L14" s="1">
        <v>-193</v>
      </c>
      <c r="M14" s="1">
        <f t="shared" si="0"/>
        <v>-20</v>
      </c>
      <c r="N14" s="3" t="s">
        <v>18</v>
      </c>
    </row>
    <row r="15" spans="1:14" ht="14.25" customHeight="1" x14ac:dyDescent="0.2">
      <c r="A15" s="2">
        <v>13</v>
      </c>
      <c r="B15" s="1" t="s">
        <v>45</v>
      </c>
      <c r="C15" s="1" t="s">
        <v>46</v>
      </c>
      <c r="D15" s="1" t="s">
        <v>28</v>
      </c>
      <c r="E15" s="1">
        <v>1.73</v>
      </c>
      <c r="F15" s="1" t="s">
        <v>47</v>
      </c>
      <c r="G15" s="1" t="s">
        <v>48</v>
      </c>
      <c r="H15" s="1" t="s">
        <v>34</v>
      </c>
      <c r="I15" s="1">
        <v>-53</v>
      </c>
      <c r="J15" s="1">
        <v>6.5</v>
      </c>
      <c r="K15" s="1">
        <v>-32</v>
      </c>
      <c r="L15" s="1">
        <v>-73</v>
      </c>
      <c r="M15" s="1">
        <f t="shared" si="0"/>
        <v>41</v>
      </c>
      <c r="N15" s="3" t="s">
        <v>49</v>
      </c>
    </row>
    <row r="16" spans="1:14" ht="14.25" customHeight="1" x14ac:dyDescent="0.2">
      <c r="A16" s="2">
        <v>14</v>
      </c>
      <c r="B16" s="1" t="s">
        <v>45</v>
      </c>
      <c r="C16" s="1" t="s">
        <v>46</v>
      </c>
      <c r="D16" s="1" t="s">
        <v>28</v>
      </c>
      <c r="E16" s="1">
        <v>1.73</v>
      </c>
      <c r="F16" s="1" t="s">
        <v>47</v>
      </c>
      <c r="G16" s="1" t="s">
        <v>48</v>
      </c>
      <c r="H16" s="1" t="s">
        <v>34</v>
      </c>
      <c r="I16" s="1">
        <v>-87</v>
      </c>
      <c r="J16" s="1">
        <v>7</v>
      </c>
      <c r="K16" s="1">
        <v>-44</v>
      </c>
      <c r="L16" s="1">
        <v>-131</v>
      </c>
      <c r="M16" s="1">
        <f t="shared" si="0"/>
        <v>87</v>
      </c>
      <c r="N16" s="3" t="s">
        <v>49</v>
      </c>
    </row>
    <row r="17" spans="1:14" ht="14.25" customHeight="1" x14ac:dyDescent="0.2">
      <c r="A17" s="2">
        <v>15</v>
      </c>
      <c r="B17" s="1" t="s">
        <v>45</v>
      </c>
      <c r="C17" s="1" t="s">
        <v>46</v>
      </c>
      <c r="D17" s="1" t="s">
        <v>28</v>
      </c>
      <c r="E17" s="1">
        <v>1.73</v>
      </c>
      <c r="F17" s="1" t="s">
        <v>47</v>
      </c>
      <c r="G17" s="1" t="s">
        <v>48</v>
      </c>
      <c r="H17" s="1" t="s">
        <v>34</v>
      </c>
      <c r="I17" s="1">
        <v>-109</v>
      </c>
      <c r="J17" s="1">
        <v>7.5</v>
      </c>
      <c r="K17" s="1">
        <v>-43</v>
      </c>
      <c r="L17" s="1">
        <v>-177</v>
      </c>
      <c r="M17" s="1">
        <f t="shared" si="0"/>
        <v>134</v>
      </c>
      <c r="N17" s="3" t="s">
        <v>49</v>
      </c>
    </row>
    <row r="18" spans="1:14" ht="14.25" customHeight="1" x14ac:dyDescent="0.2">
      <c r="A18" s="2">
        <v>16</v>
      </c>
      <c r="B18" s="1" t="s">
        <v>45</v>
      </c>
      <c r="C18" s="1" t="s">
        <v>46</v>
      </c>
      <c r="D18" s="1" t="s">
        <v>28</v>
      </c>
      <c r="E18" s="1">
        <v>1.73</v>
      </c>
      <c r="F18" s="1" t="s">
        <v>47</v>
      </c>
      <c r="G18" s="1" t="s">
        <v>48</v>
      </c>
      <c r="H18" s="1" t="s">
        <v>34</v>
      </c>
      <c r="I18" s="1">
        <v>-123</v>
      </c>
      <c r="J18" s="1">
        <v>8.5</v>
      </c>
      <c r="K18" s="1">
        <v>-50</v>
      </c>
      <c r="L18" s="1">
        <v>-196</v>
      </c>
      <c r="M18" s="1">
        <f t="shared" si="0"/>
        <v>146</v>
      </c>
      <c r="N18" s="3" t="s">
        <v>49</v>
      </c>
    </row>
    <row r="19" spans="1:14" ht="14.25" customHeight="1" x14ac:dyDescent="0.2">
      <c r="A19" s="2">
        <v>17</v>
      </c>
      <c r="B19" s="1" t="s">
        <v>50</v>
      </c>
      <c r="C19" s="1" t="s">
        <v>51</v>
      </c>
      <c r="D19" s="1" t="s">
        <v>14</v>
      </c>
      <c r="E19" s="1">
        <v>2.25</v>
      </c>
      <c r="F19" s="1" t="s">
        <v>15</v>
      </c>
      <c r="G19" s="1" t="s">
        <v>16</v>
      </c>
      <c r="H19" s="1" t="s">
        <v>17</v>
      </c>
      <c r="I19" s="1">
        <v>-302.5</v>
      </c>
      <c r="J19" s="1">
        <v>7</v>
      </c>
      <c r="K19" s="1">
        <v>-156</v>
      </c>
      <c r="L19" s="1">
        <v>-449</v>
      </c>
      <c r="M19" s="1">
        <f t="shared" si="0"/>
        <v>293</v>
      </c>
      <c r="N19" s="3" t="s">
        <v>52</v>
      </c>
    </row>
    <row r="20" spans="1:14" ht="14.25" customHeight="1" x14ac:dyDescent="0.2">
      <c r="A20" s="2">
        <v>18</v>
      </c>
      <c r="B20" s="1" t="s">
        <v>53</v>
      </c>
      <c r="C20" s="1" t="s">
        <v>54</v>
      </c>
      <c r="D20" s="1" t="s">
        <v>14</v>
      </c>
      <c r="E20" s="1">
        <v>2</v>
      </c>
      <c r="F20" s="1" t="s">
        <v>15</v>
      </c>
      <c r="G20" s="1" t="s">
        <v>16</v>
      </c>
      <c r="H20" s="1" t="s">
        <v>17</v>
      </c>
      <c r="I20" s="1">
        <v>-302.5</v>
      </c>
      <c r="J20" s="1">
        <v>7</v>
      </c>
      <c r="K20" s="1">
        <v>-156</v>
      </c>
      <c r="L20" s="1">
        <v>-449</v>
      </c>
      <c r="M20" s="1">
        <f t="shared" si="0"/>
        <v>293</v>
      </c>
      <c r="N20" s="3" t="s">
        <v>52</v>
      </c>
    </row>
    <row r="21" spans="1:14" ht="14.25" customHeight="1" x14ac:dyDescent="0.2">
      <c r="A21" s="2">
        <v>19</v>
      </c>
      <c r="B21" s="1" t="s">
        <v>55</v>
      </c>
      <c r="C21" s="1" t="s">
        <v>56</v>
      </c>
      <c r="D21" s="1" t="s">
        <v>57</v>
      </c>
      <c r="E21" s="1">
        <v>1.9</v>
      </c>
      <c r="F21" s="1" t="s">
        <v>58</v>
      </c>
      <c r="G21" s="1" t="s">
        <v>59</v>
      </c>
      <c r="H21" s="1" t="s">
        <v>17</v>
      </c>
      <c r="I21" s="1">
        <v>-64</v>
      </c>
      <c r="J21" s="1">
        <v>5.3</v>
      </c>
      <c r="K21" s="1">
        <v>-63</v>
      </c>
      <c r="L21" s="1">
        <v>-65</v>
      </c>
      <c r="M21" s="1">
        <f t="shared" si="0"/>
        <v>2</v>
      </c>
      <c r="N21" s="3" t="s">
        <v>60</v>
      </c>
    </row>
    <row r="22" spans="1:14" ht="14.25" customHeight="1" x14ac:dyDescent="0.2">
      <c r="A22" s="2">
        <v>20</v>
      </c>
      <c r="B22" s="1" t="s">
        <v>61</v>
      </c>
      <c r="C22" s="1" t="s">
        <v>62</v>
      </c>
      <c r="D22" s="1" t="s">
        <v>28</v>
      </c>
      <c r="E22" s="1">
        <v>3</v>
      </c>
      <c r="F22" s="1" t="s">
        <v>63</v>
      </c>
      <c r="G22" s="1" t="s">
        <v>64</v>
      </c>
      <c r="H22" s="1" t="s">
        <v>34</v>
      </c>
      <c r="I22" s="1">
        <v>-230</v>
      </c>
      <c r="J22" s="1"/>
      <c r="K22" s="1">
        <v>-290</v>
      </c>
      <c r="L22" s="1">
        <v>-170</v>
      </c>
      <c r="M22" s="1">
        <f t="shared" si="0"/>
        <v>-120</v>
      </c>
      <c r="N22" s="3" t="s">
        <v>65</v>
      </c>
    </row>
    <row r="23" spans="1:14" ht="14.25" customHeight="1" x14ac:dyDescent="0.2">
      <c r="A23" s="2">
        <v>21</v>
      </c>
      <c r="B23" s="1" t="s">
        <v>66</v>
      </c>
      <c r="C23" s="1" t="s">
        <v>67</v>
      </c>
      <c r="D23" s="1" t="s">
        <v>14</v>
      </c>
      <c r="E23" s="1">
        <v>1.86</v>
      </c>
      <c r="F23" s="1" t="s">
        <v>15</v>
      </c>
      <c r="G23" s="1" t="s">
        <v>16</v>
      </c>
      <c r="H23" s="1" t="s">
        <v>17</v>
      </c>
      <c r="I23" s="1">
        <v>-321.5</v>
      </c>
      <c r="J23" s="1">
        <v>7</v>
      </c>
      <c r="K23" s="1">
        <v>-175</v>
      </c>
      <c r="L23" s="1">
        <v>-468</v>
      </c>
      <c r="M23" s="1">
        <f t="shared" si="0"/>
        <v>293</v>
      </c>
      <c r="N23" s="3" t="s">
        <v>68</v>
      </c>
    </row>
    <row r="24" spans="1:14" ht="14.25" customHeight="1" x14ac:dyDescent="0.2">
      <c r="A24" s="2">
        <v>22</v>
      </c>
      <c r="B24" s="1" t="s">
        <v>69</v>
      </c>
      <c r="C24" s="1" t="s">
        <v>67</v>
      </c>
      <c r="D24" s="1" t="s">
        <v>14</v>
      </c>
      <c r="E24" s="1">
        <v>1.9</v>
      </c>
      <c r="F24" s="1" t="s">
        <v>15</v>
      </c>
      <c r="G24" s="1" t="s">
        <v>16</v>
      </c>
      <c r="H24" s="1" t="s">
        <v>17</v>
      </c>
      <c r="I24" s="1">
        <v>-313.5</v>
      </c>
      <c r="J24" s="1">
        <v>7</v>
      </c>
      <c r="K24" s="1">
        <v>-210</v>
      </c>
      <c r="L24" s="1">
        <v>-417</v>
      </c>
      <c r="M24" s="1">
        <f t="shared" si="0"/>
        <v>207</v>
      </c>
      <c r="N24" s="3" t="s">
        <v>68</v>
      </c>
    </row>
    <row r="25" spans="1:14" ht="14.25" customHeight="1" x14ac:dyDescent="0.2">
      <c r="A25" s="2">
        <v>23</v>
      </c>
      <c r="B25" s="1" t="s">
        <v>70</v>
      </c>
      <c r="C25" s="1" t="s">
        <v>67</v>
      </c>
      <c r="D25" s="1" t="s">
        <v>14</v>
      </c>
      <c r="E25" s="1">
        <v>1.8</v>
      </c>
      <c r="F25" s="1" t="s">
        <v>15</v>
      </c>
      <c r="G25" s="1" t="s">
        <v>16</v>
      </c>
      <c r="H25" s="1" t="s">
        <v>17</v>
      </c>
      <c r="I25" s="1">
        <v>-332</v>
      </c>
      <c r="J25" s="1">
        <v>7</v>
      </c>
      <c r="K25" s="1">
        <v>-221</v>
      </c>
      <c r="L25" s="1">
        <v>-442</v>
      </c>
      <c r="M25" s="1">
        <f t="shared" si="0"/>
        <v>221</v>
      </c>
      <c r="N25" s="3" t="s">
        <v>68</v>
      </c>
    </row>
    <row r="26" spans="1:14" ht="14.25" customHeight="1" x14ac:dyDescent="0.2">
      <c r="A26" s="2">
        <v>24</v>
      </c>
      <c r="B26" s="1" t="s">
        <v>71</v>
      </c>
      <c r="C26" s="1" t="s">
        <v>67</v>
      </c>
      <c r="D26" s="1" t="s">
        <v>14</v>
      </c>
      <c r="E26" s="1">
        <v>1.85</v>
      </c>
      <c r="F26" s="1" t="s">
        <v>15</v>
      </c>
      <c r="G26" s="1" t="s">
        <v>16</v>
      </c>
      <c r="H26" s="1" t="s">
        <v>17</v>
      </c>
      <c r="I26" s="1">
        <v>-321.5</v>
      </c>
      <c r="J26" s="1">
        <v>7</v>
      </c>
      <c r="K26" s="1">
        <v>-175</v>
      </c>
      <c r="L26" s="1">
        <v>-468</v>
      </c>
      <c r="M26" s="1">
        <f t="shared" si="0"/>
        <v>293</v>
      </c>
      <c r="N26" s="3" t="s">
        <v>68</v>
      </c>
    </row>
    <row r="27" spans="1:14" ht="14.25" customHeight="1" x14ac:dyDescent="0.2">
      <c r="A27" s="2">
        <v>25</v>
      </c>
      <c r="B27" s="1" t="s">
        <v>72</v>
      </c>
      <c r="C27" s="1" t="s">
        <v>67</v>
      </c>
      <c r="D27" s="1" t="s">
        <v>14</v>
      </c>
      <c r="E27" s="1">
        <v>1.9</v>
      </c>
      <c r="F27" s="1" t="s">
        <v>15</v>
      </c>
      <c r="G27" s="1" t="s">
        <v>16</v>
      </c>
      <c r="H27" s="1" t="s">
        <v>17</v>
      </c>
      <c r="I27" s="1">
        <v>-303.5</v>
      </c>
      <c r="J27" s="1">
        <v>7</v>
      </c>
      <c r="K27" s="1">
        <v>-206</v>
      </c>
      <c r="L27" s="1">
        <v>-401</v>
      </c>
      <c r="M27" s="1">
        <f t="shared" si="0"/>
        <v>195</v>
      </c>
      <c r="N27" s="3" t="s">
        <v>68</v>
      </c>
    </row>
    <row r="28" spans="1:14" ht="14.25" customHeight="1" x14ac:dyDescent="0.2">
      <c r="A28" s="2">
        <v>26</v>
      </c>
      <c r="B28" s="1" t="s">
        <v>73</v>
      </c>
      <c r="C28" s="1" t="s">
        <v>67</v>
      </c>
      <c r="D28" s="1" t="s">
        <v>14</v>
      </c>
      <c r="E28" s="1">
        <v>2</v>
      </c>
      <c r="F28" s="1" t="s">
        <v>15</v>
      </c>
      <c r="G28" s="1" t="s">
        <v>16</v>
      </c>
      <c r="H28" s="1" t="s">
        <v>17</v>
      </c>
      <c r="I28" s="1">
        <v>-331.5</v>
      </c>
      <c r="J28" s="1">
        <v>7</v>
      </c>
      <c r="K28" s="1">
        <v>-221</v>
      </c>
      <c r="L28" s="1">
        <v>-442</v>
      </c>
      <c r="M28" s="1">
        <f t="shared" si="0"/>
        <v>221</v>
      </c>
      <c r="N28" s="4" t="s">
        <v>68</v>
      </c>
    </row>
    <row r="29" spans="1:14" ht="14.25" customHeight="1" x14ac:dyDescent="0.2">
      <c r="A29" s="2">
        <v>27</v>
      </c>
      <c r="B29" s="1" t="s">
        <v>74</v>
      </c>
      <c r="C29" s="1" t="s">
        <v>67</v>
      </c>
      <c r="D29" s="1" t="s">
        <v>14</v>
      </c>
      <c r="E29" s="1">
        <v>1.85</v>
      </c>
      <c r="F29" s="1" t="s">
        <v>15</v>
      </c>
      <c r="G29" s="1" t="s">
        <v>16</v>
      </c>
      <c r="H29" s="1" t="s">
        <v>17</v>
      </c>
      <c r="I29" s="1">
        <v>-321.5</v>
      </c>
      <c r="J29" s="1">
        <v>7</v>
      </c>
      <c r="K29" s="1">
        <v>-175</v>
      </c>
      <c r="L29" s="1">
        <v>-468</v>
      </c>
      <c r="M29" s="1">
        <f t="shared" si="0"/>
        <v>293</v>
      </c>
      <c r="N29" s="3" t="s">
        <v>68</v>
      </c>
    </row>
    <row r="30" spans="1:14" ht="14.25" customHeight="1" x14ac:dyDescent="0.2">
      <c r="A30" s="2">
        <v>28</v>
      </c>
      <c r="B30" s="1" t="s">
        <v>75</v>
      </c>
      <c r="C30" s="1" t="s">
        <v>67</v>
      </c>
      <c r="D30" s="1" t="s">
        <v>14</v>
      </c>
      <c r="E30" s="1">
        <v>1.85</v>
      </c>
      <c r="F30" s="1" t="s">
        <v>15</v>
      </c>
      <c r="G30" s="1" t="s">
        <v>16</v>
      </c>
      <c r="H30" s="1" t="s">
        <v>17</v>
      </c>
      <c r="I30" s="1">
        <v>-332</v>
      </c>
      <c r="J30" s="1">
        <v>7</v>
      </c>
      <c r="K30" s="1">
        <v>-221</v>
      </c>
      <c r="L30" s="1">
        <v>-442</v>
      </c>
      <c r="M30" s="1">
        <f t="shared" si="0"/>
        <v>221</v>
      </c>
      <c r="N30" s="3" t="s">
        <v>68</v>
      </c>
    </row>
    <row r="31" spans="1:14" ht="14.25" customHeight="1" x14ac:dyDescent="0.2">
      <c r="A31" s="2">
        <v>30</v>
      </c>
      <c r="B31" s="1" t="s">
        <v>83</v>
      </c>
      <c r="C31" s="1" t="s">
        <v>84</v>
      </c>
      <c r="D31" s="1" t="s">
        <v>28</v>
      </c>
      <c r="E31" s="1">
        <v>2.5</v>
      </c>
      <c r="F31" s="1" t="s">
        <v>32</v>
      </c>
      <c r="G31" s="1" t="s">
        <v>48</v>
      </c>
      <c r="H31" s="1" t="s">
        <v>34</v>
      </c>
      <c r="I31" s="1">
        <v>-200</v>
      </c>
      <c r="J31" s="1">
        <v>7</v>
      </c>
      <c r="K31" s="1">
        <v>-260</v>
      </c>
      <c r="L31" s="1">
        <v>-140</v>
      </c>
      <c r="M31" s="1">
        <f t="shared" si="0"/>
        <v>-120</v>
      </c>
      <c r="N31" s="3" t="s">
        <v>85</v>
      </c>
    </row>
    <row r="32" spans="1:14" ht="14.25" customHeight="1" x14ac:dyDescent="0.2">
      <c r="A32" s="2">
        <v>31</v>
      </c>
      <c r="B32" s="1" t="s">
        <v>86</v>
      </c>
      <c r="C32" s="1" t="s">
        <v>20</v>
      </c>
      <c r="D32" s="1" t="s">
        <v>14</v>
      </c>
      <c r="E32" s="1">
        <v>1.3</v>
      </c>
      <c r="F32" s="1" t="s">
        <v>15</v>
      </c>
      <c r="G32" s="1" t="s">
        <v>16</v>
      </c>
      <c r="H32" s="1" t="s">
        <v>17</v>
      </c>
      <c r="I32" s="1">
        <v>-302</v>
      </c>
      <c r="J32" s="1"/>
      <c r="K32" s="1">
        <v>-152</v>
      </c>
      <c r="L32" s="1">
        <v>-452</v>
      </c>
      <c r="M32" s="1">
        <f t="shared" si="0"/>
        <v>300</v>
      </c>
      <c r="N32" s="3" t="s">
        <v>21</v>
      </c>
    </row>
    <row r="33" spans="1:14" ht="14.25" customHeight="1" x14ac:dyDescent="0.2">
      <c r="A33" s="2">
        <v>34</v>
      </c>
      <c r="B33" s="1" t="s">
        <v>94</v>
      </c>
      <c r="C33" s="1" t="s">
        <v>95</v>
      </c>
      <c r="D33" s="1" t="s">
        <v>96</v>
      </c>
      <c r="E33" s="1">
        <v>1.7</v>
      </c>
      <c r="F33" s="1" t="s">
        <v>63</v>
      </c>
      <c r="G33" s="1" t="s">
        <v>97</v>
      </c>
      <c r="H33" s="1" t="s">
        <v>34</v>
      </c>
      <c r="I33" s="1">
        <v>-288</v>
      </c>
      <c r="J33" s="1"/>
      <c r="K33" s="1">
        <v>-308</v>
      </c>
      <c r="L33" s="1">
        <v>-268</v>
      </c>
      <c r="M33" s="1">
        <f t="shared" si="0"/>
        <v>-40</v>
      </c>
      <c r="N33" s="3" t="s">
        <v>18</v>
      </c>
    </row>
    <row r="34" spans="1:14" ht="14.25" customHeight="1" x14ac:dyDescent="0.2">
      <c r="A34" s="2">
        <v>35</v>
      </c>
      <c r="B34" s="1" t="s">
        <v>98</v>
      </c>
      <c r="C34" s="1" t="s">
        <v>99</v>
      </c>
      <c r="D34" s="1" t="s">
        <v>14</v>
      </c>
      <c r="E34" s="1">
        <v>1.9</v>
      </c>
      <c r="F34" s="1" t="s">
        <v>15</v>
      </c>
      <c r="G34" s="1" t="s">
        <v>16</v>
      </c>
      <c r="H34" s="1" t="s">
        <v>17</v>
      </c>
      <c r="I34" s="1">
        <v>-267</v>
      </c>
      <c r="J34" s="1">
        <v>7</v>
      </c>
      <c r="K34" s="1">
        <v>-162</v>
      </c>
      <c r="L34" s="1">
        <v>-372</v>
      </c>
      <c r="M34" s="1">
        <f t="shared" si="0"/>
        <v>210</v>
      </c>
      <c r="N34" s="3" t="s">
        <v>100</v>
      </c>
    </row>
    <row r="35" spans="1:14" ht="14.25" customHeight="1" x14ac:dyDescent="0.2">
      <c r="A35" s="2">
        <v>36</v>
      </c>
      <c r="B35" s="1" t="s">
        <v>101</v>
      </c>
      <c r="C35" s="1" t="s">
        <v>99</v>
      </c>
      <c r="D35" s="1" t="s">
        <v>14</v>
      </c>
      <c r="E35" s="1">
        <v>1.8</v>
      </c>
      <c r="F35" s="1" t="s">
        <v>15</v>
      </c>
      <c r="G35" s="1" t="s">
        <v>16</v>
      </c>
      <c r="H35" s="1" t="s">
        <v>17</v>
      </c>
      <c r="I35" s="1">
        <v>-295</v>
      </c>
      <c r="J35" s="1">
        <v>7</v>
      </c>
      <c r="K35" s="1">
        <v>-270</v>
      </c>
      <c r="L35" s="1">
        <v>-320</v>
      </c>
      <c r="M35" s="1">
        <f t="shared" si="0"/>
        <v>50</v>
      </c>
      <c r="N35" s="3" t="s">
        <v>100</v>
      </c>
    </row>
    <row r="36" spans="1:14" ht="14.25" customHeight="1" x14ac:dyDescent="0.2">
      <c r="A36" s="2">
        <v>37</v>
      </c>
      <c r="B36" s="1" t="s">
        <v>102</v>
      </c>
      <c r="C36" s="1" t="s">
        <v>99</v>
      </c>
      <c r="D36" s="1" t="s">
        <v>14</v>
      </c>
      <c r="E36" s="1">
        <v>1.9</v>
      </c>
      <c r="F36" s="1" t="s">
        <v>15</v>
      </c>
      <c r="G36" s="1" t="s">
        <v>16</v>
      </c>
      <c r="H36" s="1" t="s">
        <v>17</v>
      </c>
      <c r="I36" s="1">
        <v>-257.5</v>
      </c>
      <c r="J36" s="1">
        <v>7</v>
      </c>
      <c r="K36" s="1">
        <v>-155</v>
      </c>
      <c r="L36" s="1">
        <v>-360</v>
      </c>
      <c r="M36" s="1">
        <f t="shared" si="0"/>
        <v>205</v>
      </c>
      <c r="N36" s="3" t="s">
        <v>100</v>
      </c>
    </row>
    <row r="37" spans="1:14" ht="14.25" customHeight="1" x14ac:dyDescent="0.2">
      <c r="A37" s="2">
        <v>38</v>
      </c>
      <c r="B37" s="1" t="s">
        <v>103</v>
      </c>
      <c r="C37" s="1" t="s">
        <v>104</v>
      </c>
      <c r="D37" s="1" t="s">
        <v>14</v>
      </c>
      <c r="E37" s="1">
        <v>2</v>
      </c>
      <c r="F37" s="1" t="s">
        <v>15</v>
      </c>
      <c r="G37" s="1" t="s">
        <v>16</v>
      </c>
      <c r="H37" s="1" t="s">
        <v>17</v>
      </c>
      <c r="I37" s="1">
        <v>-352.5</v>
      </c>
      <c r="J37" s="1">
        <v>8</v>
      </c>
      <c r="K37" s="1">
        <v>-266</v>
      </c>
      <c r="L37" s="1">
        <v>-439</v>
      </c>
      <c r="M37" s="1">
        <f t="shared" si="0"/>
        <v>173</v>
      </c>
      <c r="N37" s="3" t="s">
        <v>105</v>
      </c>
    </row>
    <row r="38" spans="1:14" ht="14.25" customHeight="1" x14ac:dyDescent="0.2">
      <c r="A38" s="2">
        <v>39</v>
      </c>
      <c r="B38" s="1" t="s">
        <v>106</v>
      </c>
      <c r="C38" s="1" t="s">
        <v>107</v>
      </c>
      <c r="D38" s="1" t="s">
        <v>108</v>
      </c>
      <c r="E38" s="1">
        <v>1.7</v>
      </c>
      <c r="F38" s="1" t="s">
        <v>63</v>
      </c>
      <c r="G38" s="1" t="s">
        <v>109</v>
      </c>
      <c r="H38" s="1" t="s">
        <v>34</v>
      </c>
      <c r="I38" s="1">
        <v>-380</v>
      </c>
      <c r="J38" s="1">
        <v>8</v>
      </c>
      <c r="K38" s="1">
        <v>-402</v>
      </c>
      <c r="L38" s="1">
        <v>-358</v>
      </c>
      <c r="M38" s="1">
        <f t="shared" si="0"/>
        <v>-44</v>
      </c>
      <c r="N38" s="3" t="s">
        <v>110</v>
      </c>
    </row>
    <row r="39" spans="1:14" ht="14.25" customHeight="1" x14ac:dyDescent="0.2">
      <c r="A39" s="2">
        <v>40</v>
      </c>
      <c r="B39" s="1" t="s">
        <v>106</v>
      </c>
      <c r="C39" s="1" t="s">
        <v>107</v>
      </c>
      <c r="D39" s="1" t="s">
        <v>108</v>
      </c>
      <c r="E39" s="1">
        <v>1.7</v>
      </c>
      <c r="F39" s="1" t="s">
        <v>63</v>
      </c>
      <c r="G39" s="1" t="s">
        <v>109</v>
      </c>
      <c r="H39" s="1" t="s">
        <v>34</v>
      </c>
      <c r="I39" s="1">
        <v>-342.5</v>
      </c>
      <c r="J39" s="1">
        <v>7</v>
      </c>
      <c r="K39" s="1">
        <v>-350</v>
      </c>
      <c r="L39" s="1">
        <v>-335</v>
      </c>
      <c r="M39" s="1">
        <f t="shared" si="0"/>
        <v>-15</v>
      </c>
      <c r="N39" s="3" t="s">
        <v>110</v>
      </c>
    </row>
    <row r="40" spans="1:14" ht="14.25" customHeight="1" x14ac:dyDescent="0.2">
      <c r="A40" s="2">
        <v>41</v>
      </c>
      <c r="B40" s="1" t="s">
        <v>111</v>
      </c>
      <c r="C40" s="1" t="s">
        <v>99</v>
      </c>
      <c r="D40" s="1" t="s">
        <v>14</v>
      </c>
      <c r="E40" s="1">
        <v>1.9</v>
      </c>
      <c r="F40" s="1" t="s">
        <v>15</v>
      </c>
      <c r="G40" s="1" t="s">
        <v>16</v>
      </c>
      <c r="H40" s="1" t="s">
        <v>17</v>
      </c>
      <c r="I40" s="1">
        <v>-267</v>
      </c>
      <c r="J40" s="1">
        <v>7</v>
      </c>
      <c r="K40" s="1">
        <v>-162</v>
      </c>
      <c r="L40" s="1">
        <v>-372</v>
      </c>
      <c r="M40" s="1">
        <f t="shared" si="0"/>
        <v>210</v>
      </c>
      <c r="N40" s="3" t="s">
        <v>100</v>
      </c>
    </row>
    <row r="41" spans="1:14" ht="14.25" customHeight="1" x14ac:dyDescent="0.2">
      <c r="A41" s="2">
        <v>42</v>
      </c>
      <c r="B41" s="1" t="s">
        <v>112</v>
      </c>
      <c r="C41" s="1" t="s">
        <v>20</v>
      </c>
      <c r="D41" s="1" t="s">
        <v>113</v>
      </c>
      <c r="E41" s="1">
        <v>2</v>
      </c>
      <c r="F41" s="1" t="s">
        <v>15</v>
      </c>
      <c r="G41" s="1" t="s">
        <v>16</v>
      </c>
      <c r="H41" s="1" t="s">
        <v>17</v>
      </c>
      <c r="I41" s="1">
        <v>-265</v>
      </c>
      <c r="J41" s="1">
        <v>6.5</v>
      </c>
      <c r="K41" s="1">
        <v>-420</v>
      </c>
      <c r="L41" s="1">
        <v>-110</v>
      </c>
      <c r="M41" s="1">
        <f t="shared" si="0"/>
        <v>-310</v>
      </c>
      <c r="N41" s="3" t="s">
        <v>114</v>
      </c>
    </row>
    <row r="42" spans="1:14" ht="14.25" customHeight="1" x14ac:dyDescent="0.2">
      <c r="A42" s="2">
        <v>43</v>
      </c>
      <c r="B42" s="1" t="s">
        <v>112</v>
      </c>
      <c r="C42" s="1" t="s">
        <v>20</v>
      </c>
      <c r="D42" s="1" t="s">
        <v>113</v>
      </c>
      <c r="E42" s="1">
        <v>2</v>
      </c>
      <c r="F42" s="1" t="s">
        <v>15</v>
      </c>
      <c r="G42" s="1" t="s">
        <v>16</v>
      </c>
      <c r="H42" s="1" t="s">
        <v>17</v>
      </c>
      <c r="I42" s="1">
        <v>-291.5</v>
      </c>
      <c r="J42" s="1">
        <v>7</v>
      </c>
      <c r="K42" s="1">
        <v>-440</v>
      </c>
      <c r="L42" s="1">
        <v>-143</v>
      </c>
      <c r="M42" s="1">
        <f t="shared" si="0"/>
        <v>-297</v>
      </c>
      <c r="N42" s="3" t="s">
        <v>114</v>
      </c>
    </row>
    <row r="43" spans="1:14" ht="14.25" customHeight="1" x14ac:dyDescent="0.2">
      <c r="A43" s="2">
        <v>48</v>
      </c>
      <c r="B43" s="1" t="s">
        <v>124</v>
      </c>
      <c r="C43" s="1" t="s">
        <v>20</v>
      </c>
      <c r="D43" s="1" t="s">
        <v>14</v>
      </c>
      <c r="E43" s="1">
        <v>2</v>
      </c>
      <c r="F43" s="1" t="s">
        <v>15</v>
      </c>
      <c r="G43" s="1" t="s">
        <v>16</v>
      </c>
      <c r="H43" s="1" t="s">
        <v>17</v>
      </c>
      <c r="I43" s="1">
        <v>-223.5</v>
      </c>
      <c r="J43" s="1"/>
      <c r="K43" s="1">
        <v>-185</v>
      </c>
      <c r="L43" s="1">
        <v>-262</v>
      </c>
      <c r="M43" s="1">
        <f t="shared" si="0"/>
        <v>77</v>
      </c>
      <c r="N43" s="3" t="s">
        <v>21</v>
      </c>
    </row>
    <row r="44" spans="1:14" ht="14.25" customHeight="1" x14ac:dyDescent="0.2">
      <c r="A44" s="2">
        <v>49</v>
      </c>
      <c r="B44" s="1" t="s">
        <v>125</v>
      </c>
      <c r="C44" s="1" t="s">
        <v>31</v>
      </c>
      <c r="D44" s="1" t="s">
        <v>28</v>
      </c>
      <c r="E44" s="1">
        <v>1.53</v>
      </c>
      <c r="F44" s="1" t="s">
        <v>58</v>
      </c>
      <c r="G44" s="1" t="s">
        <v>126</v>
      </c>
      <c r="H44" s="1" t="s">
        <v>34</v>
      </c>
      <c r="I44" s="1">
        <v>-354</v>
      </c>
      <c r="J44" s="1">
        <v>7</v>
      </c>
      <c r="K44" s="1">
        <v>-300</v>
      </c>
      <c r="L44" s="1">
        <v>-408</v>
      </c>
      <c r="M44" s="1">
        <f t="shared" si="0"/>
        <v>108</v>
      </c>
      <c r="N44" s="1" t="s">
        <v>127</v>
      </c>
    </row>
    <row r="45" spans="1:14" ht="14.25" customHeight="1" x14ac:dyDescent="0.2">
      <c r="A45" s="2">
        <v>51</v>
      </c>
      <c r="B45" s="1" t="s">
        <v>132</v>
      </c>
      <c r="C45" s="1" t="s">
        <v>20</v>
      </c>
      <c r="D45" s="1" t="s">
        <v>14</v>
      </c>
      <c r="E45" s="1">
        <v>1.35</v>
      </c>
      <c r="F45" s="1" t="s">
        <v>15</v>
      </c>
      <c r="G45" s="1" t="s">
        <v>16</v>
      </c>
      <c r="H45" s="1" t="s">
        <v>17</v>
      </c>
      <c r="I45" s="1">
        <v>-291.5</v>
      </c>
      <c r="J45" s="1">
        <v>7</v>
      </c>
      <c r="K45" s="1">
        <v>-440</v>
      </c>
      <c r="L45" s="1">
        <v>-143</v>
      </c>
      <c r="M45" s="1">
        <f t="shared" si="0"/>
        <v>-297</v>
      </c>
      <c r="N45" s="3" t="s">
        <v>21</v>
      </c>
    </row>
    <row r="46" spans="1:14" ht="14.25" customHeight="1" x14ac:dyDescent="0.2">
      <c r="A46" s="2">
        <v>52</v>
      </c>
      <c r="B46" s="1" t="s">
        <v>132</v>
      </c>
      <c r="C46" s="1" t="s">
        <v>20</v>
      </c>
      <c r="D46" s="1" t="s">
        <v>14</v>
      </c>
      <c r="E46" s="1">
        <v>1.35</v>
      </c>
      <c r="F46" s="1" t="s">
        <v>15</v>
      </c>
      <c r="G46" s="1" t="s">
        <v>16</v>
      </c>
      <c r="H46" s="1" t="s">
        <v>17</v>
      </c>
      <c r="I46" s="1">
        <v>-293.5</v>
      </c>
      <c r="J46" s="1">
        <v>7.8</v>
      </c>
      <c r="K46" s="1">
        <v>-438</v>
      </c>
      <c r="L46" s="1">
        <v>-149</v>
      </c>
      <c r="M46" s="1">
        <f t="shared" si="0"/>
        <v>-289</v>
      </c>
      <c r="N46" s="3" t="s">
        <v>133</v>
      </c>
    </row>
    <row r="47" spans="1:14" ht="14.25" customHeight="1" x14ac:dyDescent="0.2">
      <c r="A47" s="2">
        <v>57</v>
      </c>
      <c r="B47" s="1" t="s">
        <v>146</v>
      </c>
      <c r="C47" s="1" t="s">
        <v>84</v>
      </c>
      <c r="D47" s="1" t="s">
        <v>96</v>
      </c>
      <c r="E47" s="1">
        <v>2.6</v>
      </c>
      <c r="F47" s="1" t="s">
        <v>47</v>
      </c>
      <c r="G47" s="1" t="s">
        <v>48</v>
      </c>
      <c r="H47" s="1" t="s">
        <v>147</v>
      </c>
      <c r="I47" s="1">
        <v>-151</v>
      </c>
      <c r="J47" s="1">
        <v>8.5</v>
      </c>
      <c r="K47" s="1">
        <v>-98</v>
      </c>
      <c r="L47" s="1">
        <v>-204</v>
      </c>
      <c r="M47" s="1">
        <f t="shared" si="0"/>
        <v>106</v>
      </c>
      <c r="N47" s="3" t="s">
        <v>85</v>
      </c>
    </row>
    <row r="48" spans="1:14" ht="14.25" customHeight="1" x14ac:dyDescent="0.2">
      <c r="A48" s="2">
        <v>58</v>
      </c>
      <c r="B48" s="1" t="s">
        <v>149</v>
      </c>
      <c r="C48" s="1" t="s">
        <v>150</v>
      </c>
      <c r="D48" s="1" t="s">
        <v>28</v>
      </c>
      <c r="E48" s="1">
        <v>2.9</v>
      </c>
      <c r="F48" s="1" t="s">
        <v>121</v>
      </c>
      <c r="G48" s="1" t="s">
        <v>151</v>
      </c>
      <c r="H48" s="1" t="s">
        <v>152</v>
      </c>
      <c r="I48" s="1">
        <v>-68</v>
      </c>
      <c r="J48" s="1">
        <v>7</v>
      </c>
      <c r="K48" s="1">
        <v>20</v>
      </c>
      <c r="L48" s="1">
        <v>-155</v>
      </c>
      <c r="M48" s="1">
        <f t="shared" si="0"/>
        <v>175</v>
      </c>
      <c r="N48" s="3" t="s">
        <v>153</v>
      </c>
    </row>
    <row r="49" spans="1:14" ht="14.25" customHeight="1" x14ac:dyDescent="0.2">
      <c r="A49" s="2">
        <v>59</v>
      </c>
      <c r="B49" s="1" t="s">
        <v>154</v>
      </c>
      <c r="C49" s="1" t="s">
        <v>150</v>
      </c>
      <c r="D49" s="1" t="s">
        <v>155</v>
      </c>
      <c r="E49" s="1">
        <v>2.6</v>
      </c>
      <c r="F49" s="1" t="s">
        <v>121</v>
      </c>
      <c r="G49" s="1" t="s">
        <v>151</v>
      </c>
      <c r="H49" s="1" t="s">
        <v>152</v>
      </c>
      <c r="I49" s="1">
        <v>-90</v>
      </c>
      <c r="J49" s="1">
        <v>7</v>
      </c>
      <c r="K49" s="1">
        <v>-45</v>
      </c>
      <c r="L49" s="1">
        <v>-135</v>
      </c>
      <c r="M49" s="1">
        <f t="shared" si="0"/>
        <v>90</v>
      </c>
      <c r="N49" s="3" t="s">
        <v>153</v>
      </c>
    </row>
    <row r="50" spans="1:14" ht="14.25" customHeight="1" x14ac:dyDescent="0.2">
      <c r="A50" s="2">
        <v>60</v>
      </c>
      <c r="B50" s="1" t="s">
        <v>156</v>
      </c>
      <c r="C50" s="1" t="s">
        <v>157</v>
      </c>
      <c r="D50" s="1" t="s">
        <v>28</v>
      </c>
      <c r="E50" s="1">
        <v>0.95</v>
      </c>
      <c r="F50" s="1" t="s">
        <v>58</v>
      </c>
      <c r="G50" s="1" t="s">
        <v>126</v>
      </c>
      <c r="H50" s="1" t="s">
        <v>34</v>
      </c>
      <c r="I50" s="1">
        <v>-73</v>
      </c>
      <c r="J50" s="1">
        <v>5.0999999999999996</v>
      </c>
      <c r="K50" s="1">
        <v>-28</v>
      </c>
      <c r="L50" s="1">
        <v>-117</v>
      </c>
      <c r="M50" s="1">
        <f t="shared" si="0"/>
        <v>89</v>
      </c>
      <c r="N50" s="1" t="s">
        <v>158</v>
      </c>
    </row>
    <row r="51" spans="1:14" ht="14.25" customHeight="1" x14ac:dyDescent="0.2">
      <c r="A51" s="2">
        <v>62</v>
      </c>
      <c r="B51" s="1" t="s">
        <v>163</v>
      </c>
      <c r="C51" s="1" t="s">
        <v>164</v>
      </c>
      <c r="D51" s="1" t="s">
        <v>28</v>
      </c>
      <c r="E51" s="1">
        <v>2.6</v>
      </c>
      <c r="F51" s="1" t="s">
        <v>58</v>
      </c>
      <c r="G51" s="1" t="s">
        <v>165</v>
      </c>
      <c r="H51" s="1" t="s">
        <v>34</v>
      </c>
      <c r="I51" s="1">
        <v>-298.10000000000002</v>
      </c>
      <c r="J51" s="1">
        <v>7</v>
      </c>
      <c r="K51" s="1">
        <v>-256</v>
      </c>
      <c r="L51" s="1">
        <v>-340</v>
      </c>
      <c r="M51" s="1">
        <f t="shared" si="0"/>
        <v>84</v>
      </c>
      <c r="N51" s="1" t="s">
        <v>166</v>
      </c>
    </row>
    <row r="52" spans="1:14" ht="14.25" customHeight="1" x14ac:dyDescent="0.2">
      <c r="A52" s="2">
        <v>63</v>
      </c>
      <c r="B52" s="1" t="s">
        <v>167</v>
      </c>
      <c r="C52" s="1" t="s">
        <v>164</v>
      </c>
      <c r="D52" s="1" t="s">
        <v>28</v>
      </c>
      <c r="E52" s="1">
        <v>2.2999999999999998</v>
      </c>
      <c r="F52" s="1" t="s">
        <v>58</v>
      </c>
      <c r="G52" s="1" t="s">
        <v>165</v>
      </c>
      <c r="H52" s="1" t="s">
        <v>34</v>
      </c>
      <c r="I52" s="1">
        <v>-359</v>
      </c>
      <c r="J52" s="1"/>
      <c r="K52" s="1">
        <v>-41.9</v>
      </c>
      <c r="L52" s="1">
        <v>-676.1</v>
      </c>
      <c r="M52" s="1">
        <f t="shared" si="0"/>
        <v>634.20000000000005</v>
      </c>
      <c r="N52" s="1" t="s">
        <v>166</v>
      </c>
    </row>
    <row r="53" spans="1:14" ht="14.25" customHeight="1" x14ac:dyDescent="0.2">
      <c r="A53" s="2">
        <v>68</v>
      </c>
      <c r="B53" s="1" t="s">
        <v>177</v>
      </c>
      <c r="C53" s="1" t="s">
        <v>178</v>
      </c>
      <c r="D53" s="1" t="s">
        <v>179</v>
      </c>
      <c r="E53" s="1">
        <v>1.6</v>
      </c>
      <c r="F53" s="1" t="s">
        <v>180</v>
      </c>
      <c r="G53" s="1" t="s">
        <v>181</v>
      </c>
      <c r="H53" s="1" t="s">
        <v>34</v>
      </c>
      <c r="I53" s="1">
        <v>-0.5</v>
      </c>
      <c r="J53" s="1">
        <v>7</v>
      </c>
      <c r="K53" s="1">
        <v>196</v>
      </c>
      <c r="L53" s="1">
        <v>-197</v>
      </c>
      <c r="M53" s="1">
        <f t="shared" ref="M53:M81" si="1">K53-L53</f>
        <v>393</v>
      </c>
      <c r="N53" s="3" t="s">
        <v>182</v>
      </c>
    </row>
    <row r="54" spans="1:14" ht="14.25" customHeight="1" x14ac:dyDescent="0.2">
      <c r="A54" s="2">
        <v>69</v>
      </c>
      <c r="B54" s="1" t="s">
        <v>183</v>
      </c>
      <c r="C54" s="1" t="s">
        <v>104</v>
      </c>
      <c r="D54" s="1" t="s">
        <v>179</v>
      </c>
      <c r="E54" s="1">
        <v>1.2</v>
      </c>
      <c r="F54" s="1" t="s">
        <v>15</v>
      </c>
      <c r="G54" s="1" t="s">
        <v>16</v>
      </c>
      <c r="H54" s="1" t="s">
        <v>17</v>
      </c>
      <c r="I54" s="1">
        <v>-339</v>
      </c>
      <c r="J54" s="1">
        <v>7</v>
      </c>
      <c r="K54" s="1">
        <v>-271</v>
      </c>
      <c r="L54" s="1">
        <v>-407</v>
      </c>
      <c r="M54" s="1">
        <f t="shared" si="1"/>
        <v>136</v>
      </c>
      <c r="N54" s="3" t="s">
        <v>184</v>
      </c>
    </row>
    <row r="55" spans="1:14" ht="14.25" customHeight="1" x14ac:dyDescent="0.2">
      <c r="A55" s="2">
        <v>70</v>
      </c>
      <c r="B55" s="1" t="s">
        <v>185</v>
      </c>
      <c r="C55" s="1" t="s">
        <v>104</v>
      </c>
      <c r="D55" s="1" t="s">
        <v>179</v>
      </c>
      <c r="E55" s="1">
        <v>2.1</v>
      </c>
      <c r="F55" s="1" t="s">
        <v>15</v>
      </c>
      <c r="G55" s="1" t="s">
        <v>16</v>
      </c>
      <c r="H55" s="1" t="s">
        <v>17</v>
      </c>
      <c r="I55" s="1">
        <v>-311</v>
      </c>
      <c r="J55" s="1">
        <v>7</v>
      </c>
      <c r="K55" s="1">
        <v>-436</v>
      </c>
      <c r="L55" s="1">
        <v>-186</v>
      </c>
      <c r="M55" s="1">
        <f t="shared" si="1"/>
        <v>-250</v>
      </c>
      <c r="N55" s="3" t="s">
        <v>186</v>
      </c>
    </row>
    <row r="56" spans="1:14" ht="14.25" customHeight="1" x14ac:dyDescent="0.2">
      <c r="A56" s="2">
        <v>71</v>
      </c>
      <c r="B56" s="1" t="s">
        <v>187</v>
      </c>
      <c r="C56" s="1" t="s">
        <v>188</v>
      </c>
      <c r="D56" s="1" t="s">
        <v>189</v>
      </c>
      <c r="E56" s="1">
        <v>2.5</v>
      </c>
      <c r="F56" s="1" t="s">
        <v>180</v>
      </c>
      <c r="G56" s="1" t="s">
        <v>190</v>
      </c>
      <c r="H56" s="1" t="s">
        <v>34</v>
      </c>
      <c r="I56" s="1">
        <v>-62</v>
      </c>
      <c r="J56" s="1">
        <v>6</v>
      </c>
      <c r="K56" s="1">
        <v>-37</v>
      </c>
      <c r="L56" s="1">
        <v>-87</v>
      </c>
      <c r="M56" s="1">
        <f t="shared" si="1"/>
        <v>50</v>
      </c>
      <c r="N56" s="3" t="s">
        <v>191</v>
      </c>
    </row>
    <row r="57" spans="1:14" ht="14.25" customHeight="1" x14ac:dyDescent="0.2">
      <c r="A57" s="2">
        <v>74</v>
      </c>
      <c r="B57" s="1" t="s">
        <v>196</v>
      </c>
      <c r="C57" s="1" t="s">
        <v>77</v>
      </c>
      <c r="D57" s="1" t="s">
        <v>78</v>
      </c>
      <c r="E57" s="1">
        <v>2.2000000000000002</v>
      </c>
      <c r="F57" s="1" t="s">
        <v>79</v>
      </c>
      <c r="G57" s="1" t="s">
        <v>80</v>
      </c>
      <c r="H57" s="1" t="s">
        <v>34</v>
      </c>
      <c r="I57" s="1">
        <v>-65</v>
      </c>
      <c r="J57" s="1">
        <v>7.5</v>
      </c>
      <c r="K57" s="1">
        <v>-17</v>
      </c>
      <c r="L57" s="1">
        <v>-113</v>
      </c>
      <c r="M57" s="1">
        <f t="shared" si="1"/>
        <v>96</v>
      </c>
      <c r="N57" s="3" t="s">
        <v>197</v>
      </c>
    </row>
    <row r="58" spans="1:14" ht="14.25" customHeight="1" x14ac:dyDescent="0.2">
      <c r="A58" s="2">
        <v>75</v>
      </c>
      <c r="B58" s="1" t="s">
        <v>198</v>
      </c>
      <c r="C58" s="1" t="s">
        <v>77</v>
      </c>
      <c r="D58" s="1" t="s">
        <v>28</v>
      </c>
      <c r="E58" s="1">
        <v>2.4</v>
      </c>
      <c r="F58" s="1" t="s">
        <v>79</v>
      </c>
      <c r="G58" s="1" t="s">
        <v>80</v>
      </c>
      <c r="H58" s="1" t="s">
        <v>34</v>
      </c>
      <c r="I58" s="1">
        <v>-90.5</v>
      </c>
      <c r="J58" s="1">
        <v>7.5</v>
      </c>
      <c r="K58" s="1">
        <v>76</v>
      </c>
      <c r="L58" s="1">
        <v>-257</v>
      </c>
      <c r="M58" s="1">
        <f t="shared" si="1"/>
        <v>333</v>
      </c>
      <c r="N58" s="3" t="s">
        <v>199</v>
      </c>
    </row>
    <row r="59" spans="1:14" ht="14.25" customHeight="1" x14ac:dyDescent="0.2">
      <c r="A59" s="2">
        <v>77</v>
      </c>
      <c r="B59" s="1" t="s">
        <v>204</v>
      </c>
      <c r="C59" s="1" t="s">
        <v>104</v>
      </c>
      <c r="D59" s="1" t="s">
        <v>28</v>
      </c>
      <c r="E59" s="1">
        <v>1.8</v>
      </c>
      <c r="F59" s="1" t="s">
        <v>63</v>
      </c>
      <c r="G59" s="1" t="s">
        <v>97</v>
      </c>
      <c r="H59" s="1" t="s">
        <v>34</v>
      </c>
      <c r="I59" s="1">
        <v>-370.5</v>
      </c>
      <c r="J59" s="1">
        <v>8</v>
      </c>
      <c r="K59" s="1">
        <v>-384</v>
      </c>
      <c r="L59" s="1">
        <v>-357</v>
      </c>
      <c r="M59" s="1">
        <f t="shared" si="1"/>
        <v>-27</v>
      </c>
      <c r="N59" s="3" t="s">
        <v>205</v>
      </c>
    </row>
    <row r="60" spans="1:14" ht="14.25" customHeight="1" x14ac:dyDescent="0.2">
      <c r="A60" s="2">
        <v>78</v>
      </c>
      <c r="B60" s="1" t="s">
        <v>206</v>
      </c>
      <c r="C60" s="1" t="s">
        <v>193</v>
      </c>
      <c r="D60" s="1" t="s">
        <v>28</v>
      </c>
      <c r="E60" s="1">
        <v>2.25</v>
      </c>
      <c r="F60" s="1" t="s">
        <v>63</v>
      </c>
      <c r="G60" s="1" t="s">
        <v>97</v>
      </c>
      <c r="H60" s="1" t="s">
        <v>34</v>
      </c>
      <c r="I60" s="1">
        <v>-325</v>
      </c>
      <c r="J60" s="1">
        <v>8</v>
      </c>
      <c r="K60" s="1">
        <v>-338</v>
      </c>
      <c r="L60" s="1">
        <v>-312</v>
      </c>
      <c r="M60" s="1">
        <f t="shared" si="1"/>
        <v>-26</v>
      </c>
      <c r="N60" s="3" t="s">
        <v>194</v>
      </c>
    </row>
    <row r="61" spans="1:14" ht="14.25" customHeight="1" x14ac:dyDescent="0.2">
      <c r="A61" s="2">
        <v>86</v>
      </c>
      <c r="B61" s="1" t="s">
        <v>218</v>
      </c>
      <c r="C61" s="1" t="s">
        <v>219</v>
      </c>
      <c r="D61" s="1" t="s">
        <v>14</v>
      </c>
      <c r="E61" s="1">
        <v>2.25</v>
      </c>
      <c r="F61" s="1" t="s">
        <v>15</v>
      </c>
      <c r="G61" s="1" t="s">
        <v>220</v>
      </c>
      <c r="H61" s="1" t="s">
        <v>17</v>
      </c>
      <c r="I61" s="1">
        <v>-250.5</v>
      </c>
      <c r="J61" s="1">
        <v>6</v>
      </c>
      <c r="K61" s="1">
        <v>-45</v>
      </c>
      <c r="L61" s="1">
        <v>-456</v>
      </c>
      <c r="M61" s="1">
        <f t="shared" si="1"/>
        <v>411</v>
      </c>
      <c r="N61" s="1" t="s">
        <v>221</v>
      </c>
    </row>
    <row r="62" spans="1:14" ht="14.25" customHeight="1" x14ac:dyDescent="0.2">
      <c r="A62" s="2">
        <v>87</v>
      </c>
      <c r="B62" s="1" t="s">
        <v>218</v>
      </c>
      <c r="C62" s="1" t="s">
        <v>219</v>
      </c>
      <c r="D62" s="1" t="s">
        <v>14</v>
      </c>
      <c r="E62" s="1">
        <v>2.25</v>
      </c>
      <c r="F62" s="1" t="s">
        <v>15</v>
      </c>
      <c r="G62" s="1" t="s">
        <v>220</v>
      </c>
      <c r="H62" s="1" t="s">
        <v>17</v>
      </c>
      <c r="I62" s="1">
        <v>-329.5</v>
      </c>
      <c r="J62" s="1">
        <v>8.5</v>
      </c>
      <c r="K62" s="1">
        <v>-179</v>
      </c>
      <c r="L62" s="1">
        <v>-480</v>
      </c>
      <c r="M62" s="1">
        <f t="shared" si="1"/>
        <v>301</v>
      </c>
      <c r="N62" s="1" t="s">
        <v>221</v>
      </c>
    </row>
    <row r="63" spans="1:14" ht="14.25" customHeight="1" x14ac:dyDescent="0.2">
      <c r="A63" s="2">
        <v>89</v>
      </c>
      <c r="B63" s="1" t="s">
        <v>225</v>
      </c>
      <c r="C63" s="1" t="s">
        <v>62</v>
      </c>
      <c r="D63" s="1" t="s">
        <v>28</v>
      </c>
      <c r="E63" s="1">
        <v>2.5</v>
      </c>
      <c r="F63" s="1" t="s">
        <v>63</v>
      </c>
      <c r="G63" s="1" t="s">
        <v>64</v>
      </c>
      <c r="H63" s="1" t="s">
        <v>34</v>
      </c>
      <c r="I63" s="1">
        <v>-260</v>
      </c>
      <c r="J63" s="1"/>
      <c r="K63" s="1">
        <v>-370</v>
      </c>
      <c r="L63" s="1">
        <v>-150</v>
      </c>
      <c r="M63" s="1">
        <f t="shared" si="1"/>
        <v>-220</v>
      </c>
      <c r="N63" s="3" t="s">
        <v>65</v>
      </c>
    </row>
    <row r="64" spans="1:14" ht="14.25" customHeight="1" x14ac:dyDescent="0.2">
      <c r="A64" s="2">
        <v>92</v>
      </c>
      <c r="B64" s="1" t="s">
        <v>229</v>
      </c>
      <c r="C64" s="1" t="s">
        <v>230</v>
      </c>
      <c r="D64" s="1" t="s">
        <v>14</v>
      </c>
      <c r="E64" s="1">
        <v>1.8</v>
      </c>
      <c r="F64" s="1" t="s">
        <v>15</v>
      </c>
      <c r="G64" s="1" t="s">
        <v>16</v>
      </c>
      <c r="H64" s="1" t="s">
        <v>17</v>
      </c>
      <c r="I64" s="1">
        <v>-302.5</v>
      </c>
      <c r="J64" s="1">
        <v>7</v>
      </c>
      <c r="K64" s="1">
        <v>-370</v>
      </c>
      <c r="L64" s="1">
        <v>-235</v>
      </c>
      <c r="M64" s="1">
        <f t="shared" si="1"/>
        <v>-135</v>
      </c>
      <c r="N64" s="3" t="s">
        <v>231</v>
      </c>
    </row>
    <row r="65" spans="1:14" ht="14.25" customHeight="1" x14ac:dyDescent="0.2">
      <c r="A65" s="2">
        <v>93</v>
      </c>
      <c r="B65" s="1" t="s">
        <v>232</v>
      </c>
      <c r="C65" s="1" t="s">
        <v>99</v>
      </c>
      <c r="D65" s="1" t="s">
        <v>14</v>
      </c>
      <c r="E65" s="1">
        <v>1.8</v>
      </c>
      <c r="F65" s="1" t="s">
        <v>15</v>
      </c>
      <c r="G65" s="1" t="s">
        <v>16</v>
      </c>
      <c r="H65" s="1" t="s">
        <v>17</v>
      </c>
      <c r="I65" s="1">
        <v>-245.5</v>
      </c>
      <c r="J65" s="1">
        <v>7</v>
      </c>
      <c r="K65" s="1">
        <v>-92</v>
      </c>
      <c r="L65" s="1">
        <v>-399</v>
      </c>
      <c r="M65" s="1">
        <f t="shared" si="1"/>
        <v>307</v>
      </c>
      <c r="N65" s="3" t="s">
        <v>100</v>
      </c>
    </row>
    <row r="66" spans="1:14" ht="14.25" customHeight="1" x14ac:dyDescent="0.2">
      <c r="A66" s="2">
        <v>94</v>
      </c>
      <c r="B66" s="1" t="s">
        <v>233</v>
      </c>
      <c r="C66" s="1" t="s">
        <v>234</v>
      </c>
      <c r="D66" s="1" t="s">
        <v>14</v>
      </c>
      <c r="E66" s="1">
        <v>1.8</v>
      </c>
      <c r="F66" s="1" t="s">
        <v>15</v>
      </c>
      <c r="G66" s="1" t="s">
        <v>16</v>
      </c>
      <c r="H66" s="1" t="s">
        <v>17</v>
      </c>
      <c r="I66" s="1">
        <v>-295</v>
      </c>
      <c r="J66" s="1">
        <v>7</v>
      </c>
      <c r="K66" s="1">
        <v>-270</v>
      </c>
      <c r="L66" s="1">
        <v>-320</v>
      </c>
      <c r="M66" s="1">
        <f t="shared" si="1"/>
        <v>50</v>
      </c>
      <c r="N66" s="3" t="s">
        <v>100</v>
      </c>
    </row>
    <row r="67" spans="1:14" ht="14.25" customHeight="1" x14ac:dyDescent="0.2">
      <c r="A67" s="2">
        <v>95</v>
      </c>
      <c r="B67" s="1" t="s">
        <v>235</v>
      </c>
      <c r="C67" s="1" t="s">
        <v>84</v>
      </c>
      <c r="D67" s="1" t="s">
        <v>28</v>
      </c>
      <c r="E67" s="1">
        <v>2.6</v>
      </c>
      <c r="F67" s="1" t="s">
        <v>58</v>
      </c>
      <c r="G67" s="1" t="s">
        <v>236</v>
      </c>
      <c r="H67" s="1" t="s">
        <v>34</v>
      </c>
      <c r="I67" s="1">
        <v>11</v>
      </c>
      <c r="J67" s="1">
        <v>7.5</v>
      </c>
      <c r="K67" s="1">
        <v>28</v>
      </c>
      <c r="L67" s="1">
        <v>-6</v>
      </c>
      <c r="M67" s="1">
        <f t="shared" si="1"/>
        <v>34</v>
      </c>
      <c r="N67" s="3" t="s">
        <v>237</v>
      </c>
    </row>
    <row r="68" spans="1:14" ht="14.25" customHeight="1" x14ac:dyDescent="0.2">
      <c r="A68" s="2">
        <v>96</v>
      </c>
      <c r="B68" s="1" t="s">
        <v>238</v>
      </c>
      <c r="C68" s="1" t="s">
        <v>239</v>
      </c>
      <c r="D68" s="1" t="s">
        <v>28</v>
      </c>
      <c r="E68" s="1">
        <v>2.1</v>
      </c>
      <c r="F68" s="1" t="s">
        <v>121</v>
      </c>
      <c r="G68" s="1" t="s">
        <v>240</v>
      </c>
      <c r="H68" s="1" t="s">
        <v>17</v>
      </c>
      <c r="I68" s="1">
        <v>-128</v>
      </c>
      <c r="J68" s="1">
        <v>7</v>
      </c>
      <c r="K68" s="1">
        <v>-95</v>
      </c>
      <c r="L68" s="1">
        <v>-161</v>
      </c>
      <c r="M68" s="1">
        <f t="shared" si="1"/>
        <v>66</v>
      </c>
      <c r="N68" s="3" t="s">
        <v>241</v>
      </c>
    </row>
    <row r="69" spans="1:14" ht="14.25" customHeight="1" x14ac:dyDescent="0.2">
      <c r="A69" s="2">
        <v>99</v>
      </c>
      <c r="B69" s="1" t="s">
        <v>248</v>
      </c>
      <c r="C69" s="1" t="s">
        <v>249</v>
      </c>
      <c r="D69" s="1" t="s">
        <v>250</v>
      </c>
      <c r="E69" s="1">
        <v>2</v>
      </c>
      <c r="F69" s="1" t="s">
        <v>63</v>
      </c>
      <c r="G69" s="1" t="s">
        <v>251</v>
      </c>
      <c r="H69" s="1" t="s">
        <v>17</v>
      </c>
      <c r="I69" s="1">
        <v>-229</v>
      </c>
      <c r="J69" s="1">
        <v>7</v>
      </c>
      <c r="K69" s="1">
        <v>-174</v>
      </c>
      <c r="L69" s="1">
        <v>-284</v>
      </c>
      <c r="M69" s="1">
        <f t="shared" si="1"/>
        <v>110</v>
      </c>
      <c r="N69" s="3" t="s">
        <v>252</v>
      </c>
    </row>
    <row r="70" spans="1:14" ht="14.25" customHeight="1" x14ac:dyDescent="0.2">
      <c r="A70" s="2">
        <v>101</v>
      </c>
      <c r="B70" s="1" t="s">
        <v>255</v>
      </c>
      <c r="C70" s="1" t="s">
        <v>104</v>
      </c>
      <c r="D70" s="1" t="s">
        <v>14</v>
      </c>
      <c r="E70" s="1">
        <v>1.88</v>
      </c>
      <c r="F70" s="1" t="s">
        <v>15</v>
      </c>
      <c r="G70" s="1" t="s">
        <v>16</v>
      </c>
      <c r="H70" s="1" t="s">
        <v>17</v>
      </c>
      <c r="I70" s="1">
        <v>-337</v>
      </c>
      <c r="J70" s="1">
        <v>8</v>
      </c>
      <c r="K70" s="1">
        <v>-255</v>
      </c>
      <c r="L70" s="1">
        <v>-419</v>
      </c>
      <c r="M70" s="1">
        <f t="shared" si="1"/>
        <v>164</v>
      </c>
      <c r="N70" s="3" t="s">
        <v>184</v>
      </c>
    </row>
    <row r="71" spans="1:14" ht="14.25" customHeight="1" x14ac:dyDescent="0.2">
      <c r="A71" s="2">
        <v>103</v>
      </c>
      <c r="B71" s="1" t="s">
        <v>257</v>
      </c>
      <c r="C71" s="1" t="s">
        <v>178</v>
      </c>
      <c r="D71" s="1" t="s">
        <v>14</v>
      </c>
      <c r="E71" s="1">
        <v>1.9</v>
      </c>
      <c r="F71" s="1" t="s">
        <v>180</v>
      </c>
      <c r="G71" s="1" t="s">
        <v>258</v>
      </c>
      <c r="H71" s="1" t="s">
        <v>34</v>
      </c>
      <c r="I71" s="1">
        <v>-37</v>
      </c>
      <c r="J71" s="1">
        <v>7</v>
      </c>
      <c r="K71" s="1">
        <v>-43</v>
      </c>
      <c r="L71" s="1">
        <v>-31</v>
      </c>
      <c r="M71" s="1">
        <f t="shared" si="1"/>
        <v>-12</v>
      </c>
      <c r="N71" s="1" t="s">
        <v>259</v>
      </c>
    </row>
    <row r="72" spans="1:14" ht="14.25" customHeight="1" x14ac:dyDescent="0.2">
      <c r="A72" s="2">
        <v>104</v>
      </c>
      <c r="B72" s="1" t="s">
        <v>260</v>
      </c>
      <c r="C72" s="1" t="s">
        <v>178</v>
      </c>
      <c r="D72" s="1" t="s">
        <v>14</v>
      </c>
      <c r="E72" s="1">
        <v>1.65</v>
      </c>
      <c r="F72" s="1" t="s">
        <v>180</v>
      </c>
      <c r="G72" s="1" t="s">
        <v>258</v>
      </c>
      <c r="H72" s="1" t="s">
        <v>34</v>
      </c>
      <c r="I72" s="1">
        <v>-101</v>
      </c>
      <c r="J72" s="1">
        <v>7</v>
      </c>
      <c r="K72" s="1">
        <v>-57</v>
      </c>
      <c r="L72" s="1">
        <v>-145</v>
      </c>
      <c r="M72" s="1">
        <f t="shared" si="1"/>
        <v>88</v>
      </c>
      <c r="N72" s="1" t="s">
        <v>259</v>
      </c>
    </row>
    <row r="73" spans="1:14" ht="14.25" customHeight="1" x14ac:dyDescent="0.2">
      <c r="A73" s="2">
        <v>105</v>
      </c>
      <c r="B73" s="1" t="s">
        <v>261</v>
      </c>
      <c r="C73" s="1" t="s">
        <v>178</v>
      </c>
      <c r="D73" s="1" t="s">
        <v>14</v>
      </c>
      <c r="E73" s="1">
        <v>2</v>
      </c>
      <c r="F73" s="1" t="s">
        <v>180</v>
      </c>
      <c r="G73" s="1" t="s">
        <v>258</v>
      </c>
      <c r="H73" s="1" t="s">
        <v>34</v>
      </c>
      <c r="I73" s="1">
        <v>-129</v>
      </c>
      <c r="J73" s="1">
        <v>7</v>
      </c>
      <c r="K73" s="1">
        <v>-59</v>
      </c>
      <c r="L73" s="1">
        <v>-199</v>
      </c>
      <c r="M73" s="1">
        <f t="shared" si="1"/>
        <v>140</v>
      </c>
      <c r="N73" s="1" t="s">
        <v>259</v>
      </c>
    </row>
    <row r="74" spans="1:14" ht="14.25" customHeight="1" x14ac:dyDescent="0.2">
      <c r="A74" s="2">
        <v>112</v>
      </c>
      <c r="B74" s="1" t="s">
        <v>270</v>
      </c>
      <c r="C74" s="1" t="s">
        <v>271</v>
      </c>
      <c r="D74" s="1" t="s">
        <v>14</v>
      </c>
      <c r="E74" s="1">
        <v>2.25</v>
      </c>
      <c r="F74" s="1" t="s">
        <v>15</v>
      </c>
      <c r="G74" s="1" t="s">
        <v>16</v>
      </c>
      <c r="H74" s="1" t="s">
        <v>17</v>
      </c>
      <c r="I74" s="1">
        <v>-213.5</v>
      </c>
      <c r="J74" s="1">
        <v>6.7</v>
      </c>
      <c r="K74" s="1">
        <v>-387</v>
      </c>
      <c r="L74" s="1">
        <v>-40</v>
      </c>
      <c r="M74" s="1">
        <f t="shared" si="1"/>
        <v>-347</v>
      </c>
      <c r="N74" s="1" t="s">
        <v>272</v>
      </c>
    </row>
    <row r="75" spans="1:14" ht="14.25" customHeight="1" x14ac:dyDescent="0.2">
      <c r="A75" s="2">
        <v>113</v>
      </c>
      <c r="B75" s="1" t="s">
        <v>273</v>
      </c>
      <c r="C75" s="1" t="s">
        <v>99</v>
      </c>
      <c r="D75" s="1" t="s">
        <v>14</v>
      </c>
      <c r="E75" s="1">
        <v>2.4</v>
      </c>
      <c r="F75" s="1" t="s">
        <v>15</v>
      </c>
      <c r="G75" s="1" t="s">
        <v>16</v>
      </c>
      <c r="H75" s="1" t="s">
        <v>17</v>
      </c>
      <c r="I75" s="1">
        <v>-258</v>
      </c>
      <c r="J75" s="1">
        <v>7</v>
      </c>
      <c r="K75" s="1">
        <v>-143</v>
      </c>
      <c r="L75" s="1">
        <v>-373</v>
      </c>
      <c r="M75" s="1">
        <f t="shared" si="1"/>
        <v>230</v>
      </c>
      <c r="N75" s="3" t="s">
        <v>100</v>
      </c>
    </row>
    <row r="76" spans="1:14" ht="14.25" customHeight="1" x14ac:dyDescent="0.2">
      <c r="A76" s="2">
        <v>119</v>
      </c>
      <c r="B76" s="1" t="s">
        <v>278</v>
      </c>
      <c r="C76" s="1" t="s">
        <v>84</v>
      </c>
      <c r="D76" s="1" t="s">
        <v>28</v>
      </c>
      <c r="E76" s="1">
        <v>1.68</v>
      </c>
      <c r="F76" s="1" t="s">
        <v>63</v>
      </c>
      <c r="G76" s="1" t="s">
        <v>279</v>
      </c>
      <c r="H76" s="1" t="s">
        <v>34</v>
      </c>
      <c r="I76" s="1">
        <v>-117.5</v>
      </c>
      <c r="J76" s="1">
        <v>7</v>
      </c>
      <c r="K76" s="1">
        <v>-88</v>
      </c>
      <c r="L76" s="1">
        <v>-147</v>
      </c>
      <c r="M76" s="1">
        <f t="shared" si="1"/>
        <v>59</v>
      </c>
      <c r="N76" s="3" t="s">
        <v>280</v>
      </c>
    </row>
    <row r="77" spans="1:14" ht="14.25" customHeight="1" x14ac:dyDescent="0.2">
      <c r="A77" s="2">
        <v>122</v>
      </c>
      <c r="B77" s="1" t="s">
        <v>284</v>
      </c>
      <c r="C77" s="1" t="s">
        <v>214</v>
      </c>
      <c r="D77" s="1" t="s">
        <v>28</v>
      </c>
      <c r="E77" s="1">
        <v>1.92</v>
      </c>
      <c r="F77" s="1" t="s">
        <v>63</v>
      </c>
      <c r="G77" s="1" t="s">
        <v>285</v>
      </c>
      <c r="H77" s="1" t="s">
        <v>34</v>
      </c>
      <c r="I77" s="1">
        <v>-364</v>
      </c>
      <c r="J77" s="1">
        <v>8</v>
      </c>
      <c r="K77" s="1">
        <v>-382</v>
      </c>
      <c r="L77" s="1">
        <v>-346</v>
      </c>
      <c r="M77" s="1">
        <f t="shared" si="1"/>
        <v>-36</v>
      </c>
      <c r="N77" s="3" t="s">
        <v>205</v>
      </c>
    </row>
    <row r="78" spans="1:14" ht="14.25" customHeight="1" x14ac:dyDescent="0.2">
      <c r="A78" s="2">
        <v>124</v>
      </c>
      <c r="B78" s="1" t="s">
        <v>288</v>
      </c>
      <c r="C78" s="1" t="s">
        <v>289</v>
      </c>
      <c r="D78" s="1" t="s">
        <v>28</v>
      </c>
      <c r="E78" s="1">
        <v>2</v>
      </c>
      <c r="F78" s="1" t="s">
        <v>63</v>
      </c>
      <c r="G78" s="1" t="s">
        <v>287</v>
      </c>
      <c r="H78" s="1" t="s">
        <v>34</v>
      </c>
      <c r="I78" s="1">
        <v>-363</v>
      </c>
      <c r="J78" s="1">
        <v>8</v>
      </c>
      <c r="K78" s="1">
        <v>-386</v>
      </c>
      <c r="L78" s="1">
        <v>-340</v>
      </c>
      <c r="M78" s="1">
        <f t="shared" si="1"/>
        <v>-46</v>
      </c>
      <c r="N78" s="3" t="s">
        <v>205</v>
      </c>
    </row>
    <row r="79" spans="1:14" ht="14.25" customHeight="1" x14ac:dyDescent="0.2">
      <c r="A79" s="2">
        <v>125</v>
      </c>
      <c r="B79" s="1" t="s">
        <v>290</v>
      </c>
      <c r="C79" s="1" t="s">
        <v>291</v>
      </c>
      <c r="D79" s="1" t="s">
        <v>28</v>
      </c>
      <c r="E79" s="1">
        <v>2.15</v>
      </c>
      <c r="F79" s="1" t="s">
        <v>63</v>
      </c>
      <c r="G79" s="1" t="s">
        <v>292</v>
      </c>
      <c r="H79" s="1" t="s">
        <v>34</v>
      </c>
      <c r="I79" s="1">
        <v>-332</v>
      </c>
      <c r="J79" s="1">
        <v>7</v>
      </c>
      <c r="K79" s="1">
        <v>-292</v>
      </c>
      <c r="L79" s="1">
        <v>-372</v>
      </c>
      <c r="M79" s="1">
        <f t="shared" si="1"/>
        <v>80</v>
      </c>
      <c r="N79" s="3" t="s">
        <v>18</v>
      </c>
    </row>
    <row r="80" spans="1:14" ht="14.25" customHeight="1" x14ac:dyDescent="0.2">
      <c r="A80" s="2">
        <v>127</v>
      </c>
      <c r="B80" s="1" t="s">
        <v>297</v>
      </c>
      <c r="C80" s="1" t="s">
        <v>298</v>
      </c>
      <c r="D80" s="1" t="s">
        <v>28</v>
      </c>
      <c r="E80" s="1">
        <v>1.95</v>
      </c>
      <c r="F80" s="1" t="s">
        <v>294</v>
      </c>
      <c r="G80" s="1" t="s">
        <v>299</v>
      </c>
      <c r="H80" s="1" t="s">
        <v>34</v>
      </c>
      <c r="I80" s="1">
        <v>73</v>
      </c>
      <c r="J80" s="1">
        <v>7</v>
      </c>
      <c r="K80" s="1">
        <v>211</v>
      </c>
      <c r="L80" s="1">
        <v>-65</v>
      </c>
      <c r="M80" s="1">
        <f t="shared" si="1"/>
        <v>276</v>
      </c>
      <c r="N80" s="3" t="s">
        <v>300</v>
      </c>
    </row>
    <row r="81" spans="1:14" ht="14.25" customHeight="1" x14ac:dyDescent="0.2">
      <c r="A81" s="2">
        <v>128</v>
      </c>
      <c r="B81" s="1" t="s">
        <v>301</v>
      </c>
      <c r="C81" s="1" t="s">
        <v>99</v>
      </c>
      <c r="D81" s="1" t="s">
        <v>14</v>
      </c>
      <c r="E81" s="1">
        <v>1.9</v>
      </c>
      <c r="F81" s="1" t="s">
        <v>15</v>
      </c>
      <c r="G81" s="1" t="s">
        <v>16</v>
      </c>
      <c r="H81" s="1" t="s">
        <v>17</v>
      </c>
      <c r="I81" s="1">
        <v>-259</v>
      </c>
      <c r="J81" s="1">
        <v>7</v>
      </c>
      <c r="K81" s="1">
        <v>-140</v>
      </c>
      <c r="L81" s="1">
        <v>-378</v>
      </c>
      <c r="M81" s="1">
        <f t="shared" si="1"/>
        <v>238</v>
      </c>
      <c r="N81" s="3" t="s">
        <v>100</v>
      </c>
    </row>
    <row r="82" spans="1:14" ht="14.25" customHeight="1" x14ac:dyDescent="0.2">
      <c r="A82" s="2">
        <v>129</v>
      </c>
      <c r="B82" s="1" t="s">
        <v>302</v>
      </c>
      <c r="C82" s="1" t="s">
        <v>99</v>
      </c>
      <c r="D82" s="1" t="s">
        <v>14</v>
      </c>
      <c r="E82" s="1">
        <v>1.9</v>
      </c>
      <c r="F82" s="1" t="s">
        <v>15</v>
      </c>
      <c r="G82" s="1" t="s">
        <v>16</v>
      </c>
      <c r="H82" s="1" t="s">
        <v>17</v>
      </c>
      <c r="I82" s="1">
        <v>-295</v>
      </c>
      <c r="J82" s="1">
        <v>7</v>
      </c>
      <c r="K82" s="1">
        <v>-270</v>
      </c>
      <c r="L82" s="1">
        <v>-320</v>
      </c>
      <c r="M82" s="1">
        <f t="shared" ref="M82:M90" si="2">K82-L82</f>
        <v>50</v>
      </c>
      <c r="N82" s="3" t="s">
        <v>100</v>
      </c>
    </row>
    <row r="83" spans="1:14" ht="14.25" customHeight="1" x14ac:dyDescent="0.2">
      <c r="A83" s="2">
        <v>130</v>
      </c>
      <c r="B83" s="1" t="s">
        <v>303</v>
      </c>
      <c r="C83" s="1" t="s">
        <v>27</v>
      </c>
      <c r="D83" s="1" t="s">
        <v>28</v>
      </c>
      <c r="E83" s="1">
        <v>2.4500000000000002</v>
      </c>
      <c r="F83" s="1" t="s">
        <v>304</v>
      </c>
      <c r="G83" s="1" t="s">
        <v>305</v>
      </c>
      <c r="H83" s="1" t="s">
        <v>17</v>
      </c>
      <c r="I83" s="1">
        <v>-233</v>
      </c>
      <c r="J83" s="1">
        <v>7.4</v>
      </c>
      <c r="K83" s="1">
        <v>-156</v>
      </c>
      <c r="L83" s="1">
        <v>-310</v>
      </c>
      <c r="M83" s="1">
        <f t="shared" si="2"/>
        <v>154</v>
      </c>
      <c r="N83" s="3" t="s">
        <v>306</v>
      </c>
    </row>
    <row r="84" spans="1:14" ht="14.25" customHeight="1" x14ac:dyDescent="0.2">
      <c r="A84" s="2">
        <v>131</v>
      </c>
      <c r="B84" s="1" t="s">
        <v>307</v>
      </c>
      <c r="C84" s="1" t="s">
        <v>219</v>
      </c>
      <c r="D84" s="1" t="s">
        <v>14</v>
      </c>
      <c r="E84" s="1">
        <v>1.17</v>
      </c>
      <c r="F84" s="1" t="s">
        <v>15</v>
      </c>
      <c r="G84" s="1" t="s">
        <v>220</v>
      </c>
      <c r="H84" s="1" t="s">
        <v>17</v>
      </c>
      <c r="I84" s="1">
        <v>-270</v>
      </c>
      <c r="J84" s="1">
        <v>6</v>
      </c>
      <c r="K84" s="1">
        <v>-74</v>
      </c>
      <c r="L84" s="1">
        <v>-466</v>
      </c>
      <c r="M84" s="1">
        <f t="shared" si="2"/>
        <v>392</v>
      </c>
      <c r="N84" s="3" t="s">
        <v>308</v>
      </c>
    </row>
    <row r="85" spans="1:14" ht="14.25" customHeight="1" x14ac:dyDescent="0.2">
      <c r="A85" s="2">
        <v>132</v>
      </c>
      <c r="B85" s="1" t="s">
        <v>307</v>
      </c>
      <c r="C85" s="1" t="s">
        <v>219</v>
      </c>
      <c r="D85" s="1" t="s">
        <v>14</v>
      </c>
      <c r="E85" s="1">
        <v>1.17</v>
      </c>
      <c r="F85" s="1" t="s">
        <v>15</v>
      </c>
      <c r="G85" s="1" t="s">
        <v>220</v>
      </c>
      <c r="H85" s="1" t="s">
        <v>17</v>
      </c>
      <c r="I85" s="1">
        <v>-375</v>
      </c>
      <c r="J85" s="1">
        <v>7.8</v>
      </c>
      <c r="K85" s="1">
        <v>-330</v>
      </c>
      <c r="L85" s="1">
        <v>-420</v>
      </c>
      <c r="M85" s="1">
        <f t="shared" si="2"/>
        <v>90</v>
      </c>
      <c r="N85" s="1" t="s">
        <v>309</v>
      </c>
    </row>
    <row r="86" spans="1:14" ht="14.25" customHeight="1" x14ac:dyDescent="0.2">
      <c r="A86" s="2">
        <v>133</v>
      </c>
      <c r="B86" s="1" t="s">
        <v>307</v>
      </c>
      <c r="C86" s="1" t="s">
        <v>219</v>
      </c>
      <c r="D86" s="1" t="s">
        <v>14</v>
      </c>
      <c r="E86" s="1">
        <v>1.17</v>
      </c>
      <c r="F86" s="1" t="s">
        <v>15</v>
      </c>
      <c r="G86" s="1" t="s">
        <v>220</v>
      </c>
      <c r="H86" s="1" t="s">
        <v>17</v>
      </c>
      <c r="I86" s="1">
        <v>-325.5</v>
      </c>
      <c r="J86" s="1">
        <v>8.5</v>
      </c>
      <c r="K86" s="1">
        <v>-183</v>
      </c>
      <c r="L86" s="1">
        <v>-468</v>
      </c>
      <c r="M86" s="1">
        <f t="shared" si="2"/>
        <v>285</v>
      </c>
      <c r="N86" s="3" t="s">
        <v>308</v>
      </c>
    </row>
    <row r="87" spans="1:14" ht="14.25" customHeight="1" x14ac:dyDescent="0.2">
      <c r="A87" s="2">
        <v>134</v>
      </c>
      <c r="B87" s="1" t="s">
        <v>310</v>
      </c>
      <c r="C87" s="1" t="s">
        <v>99</v>
      </c>
      <c r="D87" s="1" t="s">
        <v>14</v>
      </c>
      <c r="E87" s="1">
        <v>1.75</v>
      </c>
      <c r="F87" s="1" t="s">
        <v>15</v>
      </c>
      <c r="G87" s="1" t="s">
        <v>311</v>
      </c>
      <c r="H87" s="1" t="s">
        <v>17</v>
      </c>
      <c r="I87" s="1">
        <v>-245.5</v>
      </c>
      <c r="J87" s="1">
        <v>7</v>
      </c>
      <c r="K87" s="1">
        <v>-92</v>
      </c>
      <c r="L87" s="1">
        <v>-399</v>
      </c>
      <c r="M87" s="1">
        <f t="shared" si="2"/>
        <v>307</v>
      </c>
      <c r="N87" s="3" t="s">
        <v>100</v>
      </c>
    </row>
    <row r="88" spans="1:14" ht="14.25" customHeight="1" x14ac:dyDescent="0.2">
      <c r="A88" s="2">
        <v>135</v>
      </c>
      <c r="B88" s="1" t="s">
        <v>312</v>
      </c>
      <c r="C88" s="1" t="s">
        <v>99</v>
      </c>
      <c r="D88" s="1" t="s">
        <v>14</v>
      </c>
      <c r="E88" s="1">
        <v>1.6</v>
      </c>
      <c r="F88" s="1" t="s">
        <v>15</v>
      </c>
      <c r="G88" s="1" t="s">
        <v>311</v>
      </c>
      <c r="H88" s="1" t="s">
        <v>17</v>
      </c>
      <c r="I88" s="1">
        <v>-295</v>
      </c>
      <c r="J88" s="1">
        <v>7</v>
      </c>
      <c r="K88" s="1">
        <v>-270</v>
      </c>
      <c r="L88" s="1">
        <v>-320</v>
      </c>
      <c r="M88" s="1">
        <f t="shared" si="2"/>
        <v>50</v>
      </c>
      <c r="N88" s="3" t="s">
        <v>100</v>
      </c>
    </row>
    <row r="89" spans="1:14" ht="14.25" customHeight="1" x14ac:dyDescent="0.2">
      <c r="A89" s="2">
        <v>137</v>
      </c>
      <c r="B89" s="1" t="s">
        <v>317</v>
      </c>
      <c r="C89" s="1" t="s">
        <v>99</v>
      </c>
      <c r="D89" s="1" t="s">
        <v>14</v>
      </c>
      <c r="E89" s="1">
        <v>1.8</v>
      </c>
      <c r="F89" s="1" t="s">
        <v>15</v>
      </c>
      <c r="G89" s="1" t="s">
        <v>311</v>
      </c>
      <c r="H89" s="1" t="s">
        <v>17</v>
      </c>
      <c r="I89" s="1">
        <v>-245.5</v>
      </c>
      <c r="J89" s="1">
        <v>7</v>
      </c>
      <c r="K89" s="1">
        <v>-92</v>
      </c>
      <c r="L89" s="1">
        <v>-399</v>
      </c>
      <c r="M89" s="1">
        <f t="shared" si="2"/>
        <v>307</v>
      </c>
      <c r="N89" s="3" t="s">
        <v>100</v>
      </c>
    </row>
    <row r="90" spans="1:14" ht="14.25" customHeight="1" x14ac:dyDescent="0.2">
      <c r="A90" s="2">
        <v>139</v>
      </c>
      <c r="B90" s="1" t="s">
        <v>320</v>
      </c>
      <c r="C90" s="1" t="s">
        <v>321</v>
      </c>
      <c r="D90" s="1" t="s">
        <v>14</v>
      </c>
      <c r="E90" s="1">
        <v>1.2</v>
      </c>
      <c r="F90" s="1" t="s">
        <v>15</v>
      </c>
      <c r="G90" s="1" t="s">
        <v>311</v>
      </c>
      <c r="H90" s="1" t="s">
        <v>17</v>
      </c>
      <c r="I90" s="1">
        <v>-136.5</v>
      </c>
      <c r="J90" s="1">
        <v>7</v>
      </c>
      <c r="K90" s="1">
        <v>-11</v>
      </c>
      <c r="L90" s="1">
        <v>-262</v>
      </c>
      <c r="M90" s="1">
        <f t="shared" si="2"/>
        <v>251</v>
      </c>
      <c r="N90" s="3" t="s">
        <v>322</v>
      </c>
    </row>
    <row r="91" spans="1:14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</sheetData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5" r:id="rId43" xr:uid="{00000000-0004-0000-0000-00002A000000}"/>
    <hyperlink ref="N46" r:id="rId44" xr:uid="{00000000-0004-0000-0000-00002B000000}"/>
    <hyperlink ref="N47" r:id="rId45" xr:uid="{00000000-0004-0000-0000-00002C000000}"/>
    <hyperlink ref="N48" r:id="rId46" xr:uid="{00000000-0004-0000-0000-00002D000000}"/>
    <hyperlink ref="N49" r:id="rId47" xr:uid="{00000000-0004-0000-0000-00002E000000}"/>
    <hyperlink ref="N53" r:id="rId48" xr:uid="{00000000-0004-0000-0000-00002F000000}"/>
    <hyperlink ref="N54" r:id="rId49" xr:uid="{00000000-0004-0000-0000-000030000000}"/>
    <hyperlink ref="N55" r:id="rId50" xr:uid="{00000000-0004-0000-0000-000031000000}"/>
    <hyperlink ref="N56" r:id="rId51" xr:uid="{00000000-0004-0000-0000-000032000000}"/>
    <hyperlink ref="N57" r:id="rId52" xr:uid="{00000000-0004-0000-0000-000033000000}"/>
    <hyperlink ref="N58" r:id="rId53" xr:uid="{00000000-0004-0000-0000-000034000000}"/>
    <hyperlink ref="N59" r:id="rId54" xr:uid="{00000000-0004-0000-0000-000035000000}"/>
    <hyperlink ref="N60" r:id="rId55" xr:uid="{00000000-0004-0000-0000-000036000000}"/>
    <hyperlink ref="N63" r:id="rId56" xr:uid="{00000000-0004-0000-0000-000037000000}"/>
    <hyperlink ref="N64" r:id="rId57" xr:uid="{00000000-0004-0000-0000-000038000000}"/>
    <hyperlink ref="N65" r:id="rId58" xr:uid="{00000000-0004-0000-0000-000039000000}"/>
    <hyperlink ref="N66" r:id="rId59" xr:uid="{00000000-0004-0000-0000-00003A000000}"/>
    <hyperlink ref="N67" r:id="rId60" xr:uid="{00000000-0004-0000-0000-00003B000000}"/>
    <hyperlink ref="N68" r:id="rId61" xr:uid="{00000000-0004-0000-0000-00003C000000}"/>
    <hyperlink ref="N69" r:id="rId62" xr:uid="{00000000-0004-0000-0000-00003D000000}"/>
    <hyperlink ref="N70" r:id="rId63" xr:uid="{00000000-0004-0000-0000-00003E000000}"/>
    <hyperlink ref="N75" r:id="rId64" xr:uid="{00000000-0004-0000-0000-00003F000000}"/>
    <hyperlink ref="N76" r:id="rId65" xr:uid="{00000000-0004-0000-0000-000040000000}"/>
    <hyperlink ref="N77" r:id="rId66" xr:uid="{00000000-0004-0000-0000-000041000000}"/>
    <hyperlink ref="N78" r:id="rId67" xr:uid="{00000000-0004-0000-0000-000042000000}"/>
    <hyperlink ref="N79" r:id="rId68" xr:uid="{00000000-0004-0000-0000-000043000000}"/>
    <hyperlink ref="N80" r:id="rId69" xr:uid="{00000000-0004-0000-0000-000044000000}"/>
    <hyperlink ref="N81" r:id="rId70" xr:uid="{00000000-0004-0000-0000-000045000000}"/>
    <hyperlink ref="N82" r:id="rId71" xr:uid="{00000000-0004-0000-0000-000046000000}"/>
    <hyperlink ref="N83" r:id="rId72" xr:uid="{00000000-0004-0000-0000-000047000000}"/>
    <hyperlink ref="N84" r:id="rId73" xr:uid="{00000000-0004-0000-0000-000048000000}"/>
    <hyperlink ref="N86" r:id="rId74" xr:uid="{00000000-0004-0000-0000-000049000000}"/>
    <hyperlink ref="N87" r:id="rId75" xr:uid="{00000000-0004-0000-0000-00004A000000}"/>
    <hyperlink ref="N88" r:id="rId76" xr:uid="{00000000-0004-0000-0000-00004B000000}"/>
    <hyperlink ref="N89" r:id="rId77" xr:uid="{00000000-0004-0000-0000-00004C000000}"/>
    <hyperlink ref="N90" r:id="rId78" xr:uid="{00000000-0004-0000-0000-00004D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2"/>
  <sheetViews>
    <sheetView topLeftCell="H1" zoomScale="106" workbookViewId="0">
      <selection activeCell="Q21" sqref="Q21"/>
    </sheetView>
  </sheetViews>
  <sheetFormatPr baseColWidth="10" defaultColWidth="11.5" defaultRowHeight="15" x14ac:dyDescent="0.2"/>
  <cols>
    <col min="15" max="15" width="46.5" customWidth="1"/>
  </cols>
  <sheetData>
    <row r="1" spans="1:1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325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6</v>
      </c>
      <c r="N1" s="2" t="s">
        <v>324</v>
      </c>
      <c r="O1" s="2" t="s">
        <v>11</v>
      </c>
    </row>
    <row r="2" spans="1:15" x14ac:dyDescent="0.2">
      <c r="A2" s="2">
        <v>0</v>
      </c>
      <c r="B2" s="1" t="s">
        <v>12</v>
      </c>
      <c r="C2" s="1" t="s">
        <v>13</v>
      </c>
      <c r="D2" s="1" t="s">
        <v>14</v>
      </c>
      <c r="E2" s="1">
        <v>2.6</v>
      </c>
      <c r="F2" s="1" t="s">
        <v>15</v>
      </c>
      <c r="G2" s="1" t="s">
        <v>16</v>
      </c>
      <c r="H2" s="1" t="s">
        <v>17</v>
      </c>
      <c r="I2" s="1">
        <v>-343.5</v>
      </c>
      <c r="J2" s="1"/>
      <c r="K2" s="1">
        <v>-254</v>
      </c>
      <c r="L2" s="1">
        <v>-433</v>
      </c>
      <c r="M2" s="1">
        <f>IF(FIND("FMN", H2), 1, 0)</f>
        <v>1</v>
      </c>
      <c r="N2" s="1">
        <f>K2-L2</f>
        <v>179</v>
      </c>
      <c r="O2" s="3" t="s">
        <v>18</v>
      </c>
    </row>
    <row r="3" spans="1:15" x14ac:dyDescent="0.2">
      <c r="A3" s="2">
        <v>1</v>
      </c>
      <c r="B3" s="1" t="s">
        <v>19</v>
      </c>
      <c r="C3" s="1" t="s">
        <v>20</v>
      </c>
      <c r="D3" s="1" t="s">
        <v>14</v>
      </c>
      <c r="E3" s="1">
        <v>1.58</v>
      </c>
      <c r="F3" s="1" t="s">
        <v>15</v>
      </c>
      <c r="G3" s="1" t="s">
        <v>16</v>
      </c>
      <c r="H3" s="1" t="s">
        <v>17</v>
      </c>
      <c r="I3" s="1">
        <v>-310.5</v>
      </c>
      <c r="J3" s="1">
        <v>7</v>
      </c>
      <c r="K3" s="1">
        <v>-359</v>
      </c>
      <c r="L3" s="1">
        <v>-262</v>
      </c>
      <c r="M3" s="1">
        <f t="shared" ref="M3:M61" si="0">IF(FIND("FMN", H3), 1, 0)</f>
        <v>1</v>
      </c>
      <c r="N3" s="1">
        <f t="shared" ref="N3:N66" si="1">K3-L3</f>
        <v>-97</v>
      </c>
      <c r="O3" s="3" t="s">
        <v>21</v>
      </c>
    </row>
    <row r="4" spans="1:15" x14ac:dyDescent="0.2">
      <c r="A4" s="2">
        <v>2</v>
      </c>
      <c r="B4" s="1" t="s">
        <v>22</v>
      </c>
      <c r="C4" s="1" t="s">
        <v>20</v>
      </c>
      <c r="D4" s="1" t="s">
        <v>14</v>
      </c>
      <c r="E4" s="1">
        <v>1.8</v>
      </c>
      <c r="F4" s="1" t="s">
        <v>15</v>
      </c>
      <c r="G4" s="1" t="s">
        <v>16</v>
      </c>
      <c r="H4" s="1" t="s">
        <v>17</v>
      </c>
      <c r="I4" s="1">
        <v>-297.5</v>
      </c>
      <c r="J4" s="1">
        <v>7</v>
      </c>
      <c r="K4" s="1">
        <v>-347</v>
      </c>
      <c r="L4" s="1">
        <v>-248</v>
      </c>
      <c r="M4" s="1">
        <f t="shared" si="0"/>
        <v>1</v>
      </c>
      <c r="N4" s="1">
        <f t="shared" si="1"/>
        <v>-99</v>
      </c>
      <c r="O4" s="3" t="s">
        <v>21</v>
      </c>
    </row>
    <row r="5" spans="1:15" x14ac:dyDescent="0.2">
      <c r="A5" s="2">
        <v>3</v>
      </c>
      <c r="B5" s="1" t="s">
        <v>23</v>
      </c>
      <c r="C5" s="1" t="s">
        <v>20</v>
      </c>
      <c r="D5" s="1" t="s">
        <v>14</v>
      </c>
      <c r="E5" s="1">
        <v>1.75</v>
      </c>
      <c r="F5" s="1" t="s">
        <v>15</v>
      </c>
      <c r="G5" s="1" t="s">
        <v>16</v>
      </c>
      <c r="H5" s="1" t="s">
        <v>17</v>
      </c>
      <c r="I5" s="1">
        <v>-320</v>
      </c>
      <c r="J5" s="1">
        <v>7</v>
      </c>
      <c r="K5" s="1">
        <v>-302</v>
      </c>
      <c r="L5" s="1">
        <v>-338</v>
      </c>
      <c r="M5" s="1">
        <f t="shared" si="0"/>
        <v>1</v>
      </c>
      <c r="N5" s="1">
        <f t="shared" si="1"/>
        <v>36</v>
      </c>
      <c r="O5" s="3" t="s">
        <v>21</v>
      </c>
    </row>
    <row r="6" spans="1:15" x14ac:dyDescent="0.2">
      <c r="A6" s="2">
        <v>4</v>
      </c>
      <c r="B6" s="1" t="s">
        <v>24</v>
      </c>
      <c r="C6" s="1" t="s">
        <v>20</v>
      </c>
      <c r="D6" s="1" t="s">
        <v>14</v>
      </c>
      <c r="E6" s="1">
        <v>1.8</v>
      </c>
      <c r="F6" s="1" t="s">
        <v>15</v>
      </c>
      <c r="G6" s="1" t="s">
        <v>25</v>
      </c>
      <c r="H6" s="1" t="s">
        <v>17</v>
      </c>
      <c r="I6" s="1">
        <v>-316</v>
      </c>
      <c r="J6" s="1">
        <v>7</v>
      </c>
      <c r="K6" s="1">
        <v>-299</v>
      </c>
      <c r="L6" s="1">
        <v>-333</v>
      </c>
      <c r="M6" s="1">
        <f t="shared" si="0"/>
        <v>1</v>
      </c>
      <c r="N6" s="1">
        <f t="shared" si="1"/>
        <v>34</v>
      </c>
      <c r="O6" s="3" t="s">
        <v>21</v>
      </c>
    </row>
    <row r="7" spans="1:15" x14ac:dyDescent="0.2">
      <c r="A7" s="2">
        <v>5</v>
      </c>
      <c r="B7" s="1" t="s">
        <v>26</v>
      </c>
      <c r="C7" s="1" t="s">
        <v>27</v>
      </c>
      <c r="D7" s="1" t="s">
        <v>28</v>
      </c>
      <c r="E7" s="1">
        <v>1.93</v>
      </c>
      <c r="F7" s="1" t="s">
        <v>15</v>
      </c>
      <c r="G7" s="1" t="s">
        <v>25</v>
      </c>
      <c r="H7" s="1" t="s">
        <v>17</v>
      </c>
      <c r="I7" s="1">
        <v>-167.5</v>
      </c>
      <c r="J7" s="1">
        <v>7.5</v>
      </c>
      <c r="K7" s="1">
        <v>-89</v>
      </c>
      <c r="L7" s="1">
        <v>-246</v>
      </c>
      <c r="M7" s="1">
        <f t="shared" si="0"/>
        <v>1</v>
      </c>
      <c r="N7" s="1">
        <f t="shared" si="1"/>
        <v>157</v>
      </c>
      <c r="O7" s="3" t="s">
        <v>29</v>
      </c>
    </row>
    <row r="8" spans="1:15" x14ac:dyDescent="0.2">
      <c r="A8" s="2">
        <v>6</v>
      </c>
      <c r="B8" s="1" t="s">
        <v>26</v>
      </c>
      <c r="C8" s="1" t="s">
        <v>27</v>
      </c>
      <c r="D8" s="1" t="s">
        <v>28</v>
      </c>
      <c r="E8" s="1">
        <v>1.93</v>
      </c>
      <c r="F8" s="1" t="s">
        <v>15</v>
      </c>
      <c r="G8" s="1" t="s">
        <v>25</v>
      </c>
      <c r="H8" s="1" t="s">
        <v>17</v>
      </c>
      <c r="I8" s="1">
        <v>-167.5</v>
      </c>
      <c r="J8" s="1">
        <v>7</v>
      </c>
      <c r="K8" s="1">
        <v>-66</v>
      </c>
      <c r="L8" s="1">
        <v>-269</v>
      </c>
      <c r="M8" s="1">
        <f t="shared" si="0"/>
        <v>1</v>
      </c>
      <c r="N8" s="1">
        <f t="shared" si="1"/>
        <v>203</v>
      </c>
      <c r="O8" s="3" t="s">
        <v>29</v>
      </c>
    </row>
    <row r="9" spans="1:15" x14ac:dyDescent="0.2">
      <c r="A9" s="2">
        <v>7</v>
      </c>
      <c r="B9" s="1" t="s">
        <v>26</v>
      </c>
      <c r="C9" s="1" t="s">
        <v>27</v>
      </c>
      <c r="D9" s="1" t="s">
        <v>28</v>
      </c>
      <c r="E9" s="1">
        <v>1.93</v>
      </c>
      <c r="F9" s="1" t="s">
        <v>15</v>
      </c>
      <c r="G9" s="1" t="s">
        <v>25</v>
      </c>
      <c r="H9" s="1" t="s">
        <v>17</v>
      </c>
      <c r="I9" s="1">
        <v>-187.5</v>
      </c>
      <c r="J9" s="1">
        <v>8</v>
      </c>
      <c r="K9" s="1">
        <v>-114</v>
      </c>
      <c r="L9" s="1">
        <v>-261</v>
      </c>
      <c r="M9" s="1">
        <f t="shared" si="0"/>
        <v>1</v>
      </c>
      <c r="N9" s="1">
        <f t="shared" si="1"/>
        <v>147</v>
      </c>
      <c r="O9" s="3" t="s">
        <v>29</v>
      </c>
    </row>
    <row r="10" spans="1:15" x14ac:dyDescent="0.2">
      <c r="A10" s="2">
        <v>8</v>
      </c>
      <c r="B10" s="1" t="s">
        <v>26</v>
      </c>
      <c r="C10" s="1" t="s">
        <v>27</v>
      </c>
      <c r="D10" s="1" t="s">
        <v>28</v>
      </c>
      <c r="E10" s="1">
        <v>1.93</v>
      </c>
      <c r="F10" s="1" t="s">
        <v>15</v>
      </c>
      <c r="G10" s="1" t="s">
        <v>25</v>
      </c>
      <c r="H10" s="1" t="s">
        <v>17</v>
      </c>
      <c r="I10" s="1">
        <v>-192</v>
      </c>
      <c r="J10" s="1">
        <v>8.5</v>
      </c>
      <c r="K10" s="1">
        <v>-133</v>
      </c>
      <c r="L10" s="1">
        <v>-251</v>
      </c>
      <c r="M10" s="1">
        <f t="shared" si="0"/>
        <v>1</v>
      </c>
      <c r="N10" s="1">
        <f t="shared" si="1"/>
        <v>118</v>
      </c>
      <c r="O10" s="3" t="s">
        <v>29</v>
      </c>
    </row>
    <row r="11" spans="1:15" x14ac:dyDescent="0.2">
      <c r="A11" s="2">
        <v>9</v>
      </c>
      <c r="B11" s="1" t="s">
        <v>30</v>
      </c>
      <c r="C11" s="1" t="s">
        <v>31</v>
      </c>
      <c r="D11" s="1" t="s">
        <v>28</v>
      </c>
      <c r="E11" s="1">
        <v>1.5</v>
      </c>
      <c r="F11" s="1" t="s">
        <v>32</v>
      </c>
      <c r="G11" s="1" t="s">
        <v>33</v>
      </c>
      <c r="H11" s="1" t="s">
        <v>34</v>
      </c>
      <c r="I11" s="1">
        <v>-131</v>
      </c>
      <c r="J11" s="1">
        <v>7</v>
      </c>
      <c r="K11" s="1">
        <v>-97</v>
      </c>
      <c r="L11" s="1">
        <v>-165</v>
      </c>
      <c r="M11" s="1">
        <v>0</v>
      </c>
      <c r="N11" s="1">
        <f t="shared" si="1"/>
        <v>68</v>
      </c>
      <c r="O11" s="3" t="s">
        <v>35</v>
      </c>
    </row>
    <row r="12" spans="1:15" x14ac:dyDescent="0.2">
      <c r="A12" s="2">
        <v>10</v>
      </c>
      <c r="B12" s="1" t="s">
        <v>30</v>
      </c>
      <c r="C12" s="1" t="s">
        <v>31</v>
      </c>
      <c r="D12" s="1" t="s">
        <v>28</v>
      </c>
      <c r="E12" s="1">
        <v>1.5</v>
      </c>
      <c r="F12" s="1" t="s">
        <v>32</v>
      </c>
      <c r="G12" s="1" t="s">
        <v>33</v>
      </c>
      <c r="H12" s="1" t="s">
        <v>34</v>
      </c>
      <c r="I12" s="1">
        <v>-73</v>
      </c>
      <c r="J12" s="1">
        <v>5.0999999999999996</v>
      </c>
      <c r="K12" s="1">
        <v>-28</v>
      </c>
      <c r="L12" s="1">
        <v>-117</v>
      </c>
      <c r="M12" s="1">
        <v>0</v>
      </c>
      <c r="N12" s="1">
        <f t="shared" si="1"/>
        <v>89</v>
      </c>
      <c r="O12" s="3" t="s">
        <v>35</v>
      </c>
    </row>
    <row r="13" spans="1:15" x14ac:dyDescent="0.2">
      <c r="A13" s="2">
        <v>11</v>
      </c>
      <c r="B13" s="1" t="s">
        <v>36</v>
      </c>
      <c r="C13" s="1" t="s">
        <v>37</v>
      </c>
      <c r="D13" s="1" t="s">
        <v>28</v>
      </c>
      <c r="E13" s="1">
        <v>2.5</v>
      </c>
      <c r="F13" s="1" t="s">
        <v>38</v>
      </c>
      <c r="G13" s="1" t="s">
        <v>39</v>
      </c>
      <c r="H13" s="1" t="s">
        <v>34</v>
      </c>
      <c r="I13" s="1">
        <v>-79</v>
      </c>
      <c r="J13" s="1"/>
      <c r="K13" s="1">
        <v>-68</v>
      </c>
      <c r="L13" s="1">
        <v>-90</v>
      </c>
      <c r="M13" s="1">
        <v>0</v>
      </c>
      <c r="N13" s="1">
        <f t="shared" si="1"/>
        <v>22</v>
      </c>
      <c r="O13" s="3" t="s">
        <v>40</v>
      </c>
    </row>
    <row r="14" spans="1:15" x14ac:dyDescent="0.2">
      <c r="A14" s="2">
        <v>12</v>
      </c>
      <c r="B14" s="1" t="s">
        <v>41</v>
      </c>
      <c r="C14" s="1" t="s">
        <v>42</v>
      </c>
      <c r="D14" s="1" t="s">
        <v>28</v>
      </c>
      <c r="E14" s="1">
        <v>2.0299999999999998</v>
      </c>
      <c r="F14" s="1" t="s">
        <v>43</v>
      </c>
      <c r="G14" s="1" t="s">
        <v>44</v>
      </c>
      <c r="H14" s="1" t="s">
        <v>17</v>
      </c>
      <c r="I14" s="1">
        <v>-203</v>
      </c>
      <c r="J14" s="1">
        <v>7.5</v>
      </c>
      <c r="K14" s="1">
        <v>-213</v>
      </c>
      <c r="L14" s="1">
        <v>-193</v>
      </c>
      <c r="M14" s="1">
        <f t="shared" si="0"/>
        <v>1</v>
      </c>
      <c r="N14" s="1">
        <f t="shared" si="1"/>
        <v>-20</v>
      </c>
      <c r="O14" s="3" t="s">
        <v>18</v>
      </c>
    </row>
    <row r="15" spans="1:15" x14ac:dyDescent="0.2">
      <c r="A15" s="2">
        <v>13</v>
      </c>
      <c r="B15" s="1" t="s">
        <v>45</v>
      </c>
      <c r="C15" s="1" t="s">
        <v>46</v>
      </c>
      <c r="D15" s="1" t="s">
        <v>28</v>
      </c>
      <c r="E15" s="1">
        <v>1.73</v>
      </c>
      <c r="F15" s="1" t="s">
        <v>47</v>
      </c>
      <c r="G15" s="1" t="s">
        <v>48</v>
      </c>
      <c r="H15" s="1" t="s">
        <v>34</v>
      </c>
      <c r="I15" s="1">
        <v>-53</v>
      </c>
      <c r="J15" s="1">
        <v>6.5</v>
      </c>
      <c r="K15" s="1">
        <v>-32</v>
      </c>
      <c r="L15" s="1">
        <v>-73</v>
      </c>
      <c r="M15" s="1">
        <v>0</v>
      </c>
      <c r="N15" s="1">
        <f t="shared" si="1"/>
        <v>41</v>
      </c>
      <c r="O15" s="3" t="s">
        <v>49</v>
      </c>
    </row>
    <row r="16" spans="1:15" x14ac:dyDescent="0.2">
      <c r="A16" s="2">
        <v>14</v>
      </c>
      <c r="B16" s="1" t="s">
        <v>45</v>
      </c>
      <c r="C16" s="1" t="s">
        <v>46</v>
      </c>
      <c r="D16" s="1" t="s">
        <v>28</v>
      </c>
      <c r="E16" s="1">
        <v>1.73</v>
      </c>
      <c r="F16" s="1" t="s">
        <v>47</v>
      </c>
      <c r="G16" s="1" t="s">
        <v>48</v>
      </c>
      <c r="H16" s="1" t="s">
        <v>34</v>
      </c>
      <c r="I16" s="1">
        <v>-87</v>
      </c>
      <c r="J16" s="1">
        <v>7</v>
      </c>
      <c r="K16" s="1">
        <v>-44</v>
      </c>
      <c r="L16" s="1">
        <v>-131</v>
      </c>
      <c r="M16" s="1">
        <v>0</v>
      </c>
      <c r="N16" s="1">
        <f t="shared" si="1"/>
        <v>87</v>
      </c>
      <c r="O16" s="3" t="s">
        <v>49</v>
      </c>
    </row>
    <row r="17" spans="1:15" x14ac:dyDescent="0.2">
      <c r="A17" s="2">
        <v>15</v>
      </c>
      <c r="B17" s="1" t="s">
        <v>45</v>
      </c>
      <c r="C17" s="1" t="s">
        <v>46</v>
      </c>
      <c r="D17" s="1" t="s">
        <v>28</v>
      </c>
      <c r="E17" s="1">
        <v>1.73</v>
      </c>
      <c r="F17" s="1" t="s">
        <v>47</v>
      </c>
      <c r="G17" s="1" t="s">
        <v>48</v>
      </c>
      <c r="H17" s="1" t="s">
        <v>34</v>
      </c>
      <c r="I17" s="1">
        <v>-109</v>
      </c>
      <c r="J17" s="1">
        <v>7.5</v>
      </c>
      <c r="K17" s="1">
        <v>-43</v>
      </c>
      <c r="L17" s="1">
        <v>-177</v>
      </c>
      <c r="M17" s="1">
        <v>0</v>
      </c>
      <c r="N17" s="1">
        <f t="shared" si="1"/>
        <v>134</v>
      </c>
      <c r="O17" s="3" t="s">
        <v>49</v>
      </c>
    </row>
    <row r="18" spans="1:15" x14ac:dyDescent="0.2">
      <c r="A18" s="2">
        <v>16</v>
      </c>
      <c r="B18" s="1" t="s">
        <v>45</v>
      </c>
      <c r="C18" s="1" t="s">
        <v>46</v>
      </c>
      <c r="D18" s="1" t="s">
        <v>28</v>
      </c>
      <c r="E18" s="1">
        <v>1.73</v>
      </c>
      <c r="F18" s="1" t="s">
        <v>47</v>
      </c>
      <c r="G18" s="1" t="s">
        <v>48</v>
      </c>
      <c r="H18" s="1" t="s">
        <v>34</v>
      </c>
      <c r="I18" s="1">
        <v>-123</v>
      </c>
      <c r="J18" s="1">
        <v>8.5</v>
      </c>
      <c r="K18" s="1">
        <v>-50</v>
      </c>
      <c r="L18" s="1">
        <v>-196</v>
      </c>
      <c r="M18" s="1">
        <v>0</v>
      </c>
      <c r="N18" s="1">
        <f t="shared" si="1"/>
        <v>146</v>
      </c>
      <c r="O18" s="3" t="s">
        <v>49</v>
      </c>
    </row>
    <row r="19" spans="1:15" x14ac:dyDescent="0.2">
      <c r="A19" s="2">
        <v>17</v>
      </c>
      <c r="B19" s="1" t="s">
        <v>50</v>
      </c>
      <c r="C19" s="1" t="s">
        <v>51</v>
      </c>
      <c r="D19" s="1" t="s">
        <v>14</v>
      </c>
      <c r="E19" s="1">
        <v>2.25</v>
      </c>
      <c r="F19" s="1" t="s">
        <v>15</v>
      </c>
      <c r="G19" s="1" t="s">
        <v>16</v>
      </c>
      <c r="H19" s="1" t="s">
        <v>17</v>
      </c>
      <c r="I19" s="1">
        <v>-302.5</v>
      </c>
      <c r="J19" s="1">
        <v>7</v>
      </c>
      <c r="K19" s="1">
        <v>-156</v>
      </c>
      <c r="L19" s="1">
        <v>-449</v>
      </c>
      <c r="M19" s="1">
        <f t="shared" si="0"/>
        <v>1</v>
      </c>
      <c r="N19" s="1">
        <f t="shared" si="1"/>
        <v>293</v>
      </c>
      <c r="O19" s="3" t="s">
        <v>52</v>
      </c>
    </row>
    <row r="20" spans="1:15" x14ac:dyDescent="0.2">
      <c r="A20" s="2">
        <v>18</v>
      </c>
      <c r="B20" s="1" t="s">
        <v>53</v>
      </c>
      <c r="C20" s="1" t="s">
        <v>54</v>
      </c>
      <c r="D20" s="1" t="s">
        <v>14</v>
      </c>
      <c r="E20" s="1">
        <v>2</v>
      </c>
      <c r="F20" s="1" t="s">
        <v>15</v>
      </c>
      <c r="G20" s="1" t="s">
        <v>16</v>
      </c>
      <c r="H20" s="1" t="s">
        <v>17</v>
      </c>
      <c r="I20" s="1">
        <v>-302.5</v>
      </c>
      <c r="J20" s="1">
        <v>7</v>
      </c>
      <c r="K20" s="1">
        <v>-156</v>
      </c>
      <c r="L20" s="1">
        <v>-449</v>
      </c>
      <c r="M20" s="1">
        <f t="shared" si="0"/>
        <v>1</v>
      </c>
      <c r="N20" s="1">
        <f t="shared" si="1"/>
        <v>293</v>
      </c>
      <c r="O20" s="3" t="s">
        <v>52</v>
      </c>
    </row>
    <row r="21" spans="1:15" x14ac:dyDescent="0.2">
      <c r="A21" s="2">
        <v>19</v>
      </c>
      <c r="B21" s="1" t="s">
        <v>55</v>
      </c>
      <c r="C21" s="1" t="s">
        <v>56</v>
      </c>
      <c r="D21" s="1" t="s">
        <v>57</v>
      </c>
      <c r="E21" s="1">
        <v>1.9</v>
      </c>
      <c r="F21" s="1" t="s">
        <v>58</v>
      </c>
      <c r="G21" s="1" t="s">
        <v>59</v>
      </c>
      <c r="H21" s="1" t="s">
        <v>17</v>
      </c>
      <c r="I21" s="1">
        <v>-64</v>
      </c>
      <c r="J21" s="1">
        <v>5.3</v>
      </c>
      <c r="K21" s="1">
        <v>-63</v>
      </c>
      <c r="L21" s="1">
        <v>-65</v>
      </c>
      <c r="M21" s="1">
        <f t="shared" si="0"/>
        <v>1</v>
      </c>
      <c r="N21" s="1">
        <f t="shared" si="1"/>
        <v>2</v>
      </c>
      <c r="O21" s="3" t="s">
        <v>60</v>
      </c>
    </row>
    <row r="22" spans="1:15" x14ac:dyDescent="0.2">
      <c r="A22" s="2">
        <v>20</v>
      </c>
      <c r="B22" s="1" t="s">
        <v>61</v>
      </c>
      <c r="C22" s="1" t="s">
        <v>62</v>
      </c>
      <c r="D22" s="1" t="s">
        <v>28</v>
      </c>
      <c r="E22" s="1">
        <v>3</v>
      </c>
      <c r="F22" s="1" t="s">
        <v>63</v>
      </c>
      <c r="G22" s="1" t="s">
        <v>64</v>
      </c>
      <c r="H22" s="1" t="s">
        <v>34</v>
      </c>
      <c r="I22" s="1">
        <v>-230</v>
      </c>
      <c r="J22" s="1"/>
      <c r="K22" s="1">
        <v>-290</v>
      </c>
      <c r="L22" s="1">
        <v>-170</v>
      </c>
      <c r="M22" s="1">
        <v>0</v>
      </c>
      <c r="N22" s="1">
        <f t="shared" si="1"/>
        <v>-120</v>
      </c>
      <c r="O22" s="3" t="s">
        <v>65</v>
      </c>
    </row>
    <row r="23" spans="1:15" x14ac:dyDescent="0.2">
      <c r="A23" s="2">
        <v>21</v>
      </c>
      <c r="B23" s="1" t="s">
        <v>66</v>
      </c>
      <c r="C23" s="1" t="s">
        <v>67</v>
      </c>
      <c r="D23" s="1" t="s">
        <v>14</v>
      </c>
      <c r="E23" s="1">
        <v>1.86</v>
      </c>
      <c r="F23" s="1" t="s">
        <v>15</v>
      </c>
      <c r="G23" s="1" t="s">
        <v>16</v>
      </c>
      <c r="H23" s="1" t="s">
        <v>17</v>
      </c>
      <c r="I23" s="1">
        <v>-321.5</v>
      </c>
      <c r="J23" s="1">
        <v>7</v>
      </c>
      <c r="K23" s="1">
        <v>-175</v>
      </c>
      <c r="L23" s="1">
        <v>-468</v>
      </c>
      <c r="M23" s="1">
        <f t="shared" si="0"/>
        <v>1</v>
      </c>
      <c r="N23" s="1">
        <f t="shared" si="1"/>
        <v>293</v>
      </c>
      <c r="O23" s="3" t="s">
        <v>68</v>
      </c>
    </row>
    <row r="24" spans="1:15" x14ac:dyDescent="0.2">
      <c r="A24" s="2">
        <v>22</v>
      </c>
      <c r="B24" s="1" t="s">
        <v>69</v>
      </c>
      <c r="C24" s="1" t="s">
        <v>67</v>
      </c>
      <c r="D24" s="1" t="s">
        <v>14</v>
      </c>
      <c r="E24" s="1">
        <v>1.9</v>
      </c>
      <c r="F24" s="1" t="s">
        <v>15</v>
      </c>
      <c r="G24" s="1" t="s">
        <v>16</v>
      </c>
      <c r="H24" s="1" t="s">
        <v>17</v>
      </c>
      <c r="I24" s="1">
        <v>-313.5</v>
      </c>
      <c r="J24" s="1">
        <v>7</v>
      </c>
      <c r="K24" s="1">
        <v>-210</v>
      </c>
      <c r="L24" s="1">
        <v>-417</v>
      </c>
      <c r="M24" s="1">
        <f t="shared" si="0"/>
        <v>1</v>
      </c>
      <c r="N24" s="1">
        <f t="shared" si="1"/>
        <v>207</v>
      </c>
      <c r="O24" s="3" t="s">
        <v>68</v>
      </c>
    </row>
    <row r="25" spans="1:15" x14ac:dyDescent="0.2">
      <c r="A25" s="2">
        <v>23</v>
      </c>
      <c r="B25" s="1" t="s">
        <v>70</v>
      </c>
      <c r="C25" s="1" t="s">
        <v>67</v>
      </c>
      <c r="D25" s="1" t="s">
        <v>14</v>
      </c>
      <c r="E25" s="1">
        <v>1.8</v>
      </c>
      <c r="F25" s="1" t="s">
        <v>15</v>
      </c>
      <c r="G25" s="1" t="s">
        <v>16</v>
      </c>
      <c r="H25" s="1" t="s">
        <v>17</v>
      </c>
      <c r="I25" s="1">
        <v>-332</v>
      </c>
      <c r="J25" s="1">
        <v>7</v>
      </c>
      <c r="K25" s="1">
        <v>-221</v>
      </c>
      <c r="L25" s="1">
        <v>-442</v>
      </c>
      <c r="M25" s="1">
        <f t="shared" si="0"/>
        <v>1</v>
      </c>
      <c r="N25" s="1">
        <f t="shared" si="1"/>
        <v>221</v>
      </c>
      <c r="O25" s="3" t="s">
        <v>68</v>
      </c>
    </row>
    <row r="26" spans="1:15" x14ac:dyDescent="0.2">
      <c r="A26" s="2">
        <v>24</v>
      </c>
      <c r="B26" s="1" t="s">
        <v>71</v>
      </c>
      <c r="C26" s="1" t="s">
        <v>67</v>
      </c>
      <c r="D26" s="1" t="s">
        <v>14</v>
      </c>
      <c r="E26" s="1">
        <v>1.85</v>
      </c>
      <c r="F26" s="1" t="s">
        <v>15</v>
      </c>
      <c r="G26" s="1" t="s">
        <v>16</v>
      </c>
      <c r="H26" s="1" t="s">
        <v>17</v>
      </c>
      <c r="I26" s="1">
        <v>-321.5</v>
      </c>
      <c r="J26" s="1">
        <v>7</v>
      </c>
      <c r="K26" s="1">
        <v>-175</v>
      </c>
      <c r="L26" s="1">
        <v>-468</v>
      </c>
      <c r="M26" s="1">
        <f t="shared" si="0"/>
        <v>1</v>
      </c>
      <c r="N26" s="1">
        <f t="shared" si="1"/>
        <v>293</v>
      </c>
      <c r="O26" s="3" t="s">
        <v>68</v>
      </c>
    </row>
    <row r="27" spans="1:15" x14ac:dyDescent="0.2">
      <c r="A27" s="2">
        <v>25</v>
      </c>
      <c r="B27" s="1" t="s">
        <v>72</v>
      </c>
      <c r="C27" s="1" t="s">
        <v>67</v>
      </c>
      <c r="D27" s="1" t="s">
        <v>14</v>
      </c>
      <c r="E27" s="1">
        <v>1.9</v>
      </c>
      <c r="F27" s="1" t="s">
        <v>15</v>
      </c>
      <c r="G27" s="1" t="s">
        <v>16</v>
      </c>
      <c r="H27" s="1" t="s">
        <v>17</v>
      </c>
      <c r="I27" s="1">
        <v>-303.5</v>
      </c>
      <c r="J27" s="1">
        <v>7</v>
      </c>
      <c r="K27" s="1">
        <v>-206</v>
      </c>
      <c r="L27" s="1">
        <v>-401</v>
      </c>
      <c r="M27" s="1">
        <f t="shared" si="0"/>
        <v>1</v>
      </c>
      <c r="N27" s="1">
        <f t="shared" si="1"/>
        <v>195</v>
      </c>
      <c r="O27" s="3" t="s">
        <v>68</v>
      </c>
    </row>
    <row r="28" spans="1:15" x14ac:dyDescent="0.2">
      <c r="A28" s="2">
        <v>26</v>
      </c>
      <c r="B28" s="1" t="s">
        <v>73</v>
      </c>
      <c r="C28" s="1" t="s">
        <v>67</v>
      </c>
      <c r="D28" s="1" t="s">
        <v>14</v>
      </c>
      <c r="E28" s="1">
        <v>2</v>
      </c>
      <c r="F28" s="1" t="s">
        <v>15</v>
      </c>
      <c r="G28" s="1" t="s">
        <v>16</v>
      </c>
      <c r="H28" s="1" t="s">
        <v>17</v>
      </c>
      <c r="I28" s="1">
        <v>-331.5</v>
      </c>
      <c r="J28" s="1">
        <v>7</v>
      </c>
      <c r="K28" s="1">
        <v>-221</v>
      </c>
      <c r="L28" s="1">
        <v>-442</v>
      </c>
      <c r="M28" s="1">
        <f t="shared" si="0"/>
        <v>1</v>
      </c>
      <c r="N28" s="1">
        <f t="shared" si="1"/>
        <v>221</v>
      </c>
      <c r="O28" s="4" t="s">
        <v>68</v>
      </c>
    </row>
    <row r="29" spans="1:15" x14ac:dyDescent="0.2">
      <c r="A29" s="2">
        <v>27</v>
      </c>
      <c r="B29" s="1" t="s">
        <v>74</v>
      </c>
      <c r="C29" s="1" t="s">
        <v>67</v>
      </c>
      <c r="D29" s="1" t="s">
        <v>14</v>
      </c>
      <c r="E29" s="1">
        <v>1.85</v>
      </c>
      <c r="F29" s="1" t="s">
        <v>15</v>
      </c>
      <c r="G29" s="1" t="s">
        <v>16</v>
      </c>
      <c r="H29" s="1" t="s">
        <v>17</v>
      </c>
      <c r="I29" s="1">
        <v>-321.5</v>
      </c>
      <c r="J29" s="1">
        <v>7</v>
      </c>
      <c r="K29" s="1">
        <v>-175</v>
      </c>
      <c r="L29" s="1">
        <v>-468</v>
      </c>
      <c r="M29" s="1">
        <f t="shared" si="0"/>
        <v>1</v>
      </c>
      <c r="N29" s="1">
        <f t="shared" si="1"/>
        <v>293</v>
      </c>
      <c r="O29" s="3" t="s">
        <v>68</v>
      </c>
    </row>
    <row r="30" spans="1:15" x14ac:dyDescent="0.2">
      <c r="A30" s="2">
        <v>28</v>
      </c>
      <c r="B30" s="1" t="s">
        <v>75</v>
      </c>
      <c r="C30" s="1" t="s">
        <v>67</v>
      </c>
      <c r="D30" s="1" t="s">
        <v>14</v>
      </c>
      <c r="E30" s="1">
        <v>1.85</v>
      </c>
      <c r="F30" s="1" t="s">
        <v>15</v>
      </c>
      <c r="G30" s="1" t="s">
        <v>16</v>
      </c>
      <c r="H30" s="1" t="s">
        <v>17</v>
      </c>
      <c r="I30" s="1">
        <v>-332</v>
      </c>
      <c r="J30" s="1">
        <v>7</v>
      </c>
      <c r="K30" s="1">
        <v>-221</v>
      </c>
      <c r="L30" s="1">
        <v>-442</v>
      </c>
      <c r="M30" s="1">
        <f t="shared" si="0"/>
        <v>1</v>
      </c>
      <c r="N30" s="1">
        <f t="shared" si="1"/>
        <v>221</v>
      </c>
      <c r="O30" s="3" t="s">
        <v>68</v>
      </c>
    </row>
    <row r="31" spans="1:15" x14ac:dyDescent="0.2">
      <c r="A31" s="2">
        <v>29</v>
      </c>
      <c r="B31" s="1" t="s">
        <v>76</v>
      </c>
      <c r="C31" s="1" t="s">
        <v>77</v>
      </c>
      <c r="D31" s="1" t="s">
        <v>78</v>
      </c>
      <c r="E31" s="1">
        <v>2.75</v>
      </c>
      <c r="F31" s="1" t="s">
        <v>79</v>
      </c>
      <c r="G31" s="1" t="s">
        <v>80</v>
      </c>
      <c r="H31" s="1" t="s">
        <v>34</v>
      </c>
      <c r="I31" s="1">
        <v>31</v>
      </c>
      <c r="J31" s="1">
        <v>7.5</v>
      </c>
      <c r="K31" s="1" t="s">
        <v>81</v>
      </c>
      <c r="L31" s="1" t="s">
        <v>81</v>
      </c>
      <c r="M31" s="1">
        <v>0</v>
      </c>
      <c r="N31" s="1" t="e">
        <f t="shared" si="1"/>
        <v>#VALUE!</v>
      </c>
      <c r="O31" s="3" t="s">
        <v>82</v>
      </c>
    </row>
    <row r="32" spans="1:15" x14ac:dyDescent="0.2">
      <c r="A32" s="2">
        <v>30</v>
      </c>
      <c r="B32" s="1" t="s">
        <v>83</v>
      </c>
      <c r="C32" s="1" t="s">
        <v>84</v>
      </c>
      <c r="D32" s="1" t="s">
        <v>28</v>
      </c>
      <c r="E32" s="1">
        <v>2.5</v>
      </c>
      <c r="F32" s="1" t="s">
        <v>32</v>
      </c>
      <c r="G32" s="1" t="s">
        <v>48</v>
      </c>
      <c r="H32" s="1" t="s">
        <v>34</v>
      </c>
      <c r="I32" s="1">
        <v>-200</v>
      </c>
      <c r="J32" s="1">
        <v>7</v>
      </c>
      <c r="K32" s="1">
        <v>-260</v>
      </c>
      <c r="L32" s="1">
        <v>-140</v>
      </c>
      <c r="M32" s="1">
        <v>0</v>
      </c>
      <c r="N32" s="1">
        <f t="shared" si="1"/>
        <v>-120</v>
      </c>
      <c r="O32" s="3" t="s">
        <v>85</v>
      </c>
    </row>
    <row r="33" spans="1:15" x14ac:dyDescent="0.2">
      <c r="A33" s="2">
        <v>31</v>
      </c>
      <c r="B33" s="1" t="s">
        <v>86</v>
      </c>
      <c r="C33" s="1" t="s">
        <v>20</v>
      </c>
      <c r="D33" s="1" t="s">
        <v>14</v>
      </c>
      <c r="E33" s="1">
        <v>1.3</v>
      </c>
      <c r="F33" s="1" t="s">
        <v>15</v>
      </c>
      <c r="G33" s="1" t="s">
        <v>16</v>
      </c>
      <c r="H33" s="1" t="s">
        <v>17</v>
      </c>
      <c r="I33" s="1">
        <v>-302</v>
      </c>
      <c r="J33" s="1"/>
      <c r="K33" s="1">
        <v>-152</v>
      </c>
      <c r="L33" s="1">
        <v>-452</v>
      </c>
      <c r="M33" s="1">
        <f t="shared" si="0"/>
        <v>1</v>
      </c>
      <c r="N33" s="1">
        <f t="shared" si="1"/>
        <v>300</v>
      </c>
      <c r="O33" s="3" t="s">
        <v>21</v>
      </c>
    </row>
    <row r="34" spans="1:15" x14ac:dyDescent="0.2">
      <c r="A34" s="2">
        <v>32</v>
      </c>
      <c r="B34" s="1" t="s">
        <v>87</v>
      </c>
      <c r="C34" s="1" t="s">
        <v>13</v>
      </c>
      <c r="D34" s="1" t="s">
        <v>28</v>
      </c>
      <c r="E34" s="1">
        <v>2.95</v>
      </c>
      <c r="F34" s="1" t="s">
        <v>58</v>
      </c>
      <c r="G34" s="1" t="s">
        <v>88</v>
      </c>
      <c r="H34" s="1" t="s">
        <v>34</v>
      </c>
      <c r="I34" s="1">
        <v>-270</v>
      </c>
      <c r="J34" s="1">
        <v>7</v>
      </c>
      <c r="K34" s="1" t="s">
        <v>81</v>
      </c>
      <c r="L34" s="1" t="s">
        <v>81</v>
      </c>
      <c r="M34" s="1">
        <v>0</v>
      </c>
      <c r="N34" s="1" t="e">
        <f t="shared" si="1"/>
        <v>#VALUE!</v>
      </c>
      <c r="O34" s="3" t="s">
        <v>89</v>
      </c>
    </row>
    <row r="35" spans="1:15" x14ac:dyDescent="0.2">
      <c r="A35" s="2">
        <v>33</v>
      </c>
      <c r="B35" s="1" t="s">
        <v>90</v>
      </c>
      <c r="C35" s="1" t="s">
        <v>91</v>
      </c>
      <c r="D35" s="1" t="s">
        <v>28</v>
      </c>
      <c r="E35" s="1">
        <v>2.4500000000000002</v>
      </c>
      <c r="F35" s="1" t="s">
        <v>58</v>
      </c>
      <c r="G35" s="1" t="s">
        <v>92</v>
      </c>
      <c r="H35" s="1" t="s">
        <v>34</v>
      </c>
      <c r="I35" s="1">
        <v>-261</v>
      </c>
      <c r="J35" s="1">
        <v>7</v>
      </c>
      <c r="K35" s="1" t="s">
        <v>81</v>
      </c>
      <c r="L35" s="1" t="s">
        <v>81</v>
      </c>
      <c r="M35" s="1">
        <v>0</v>
      </c>
      <c r="N35" s="1" t="e">
        <f t="shared" si="1"/>
        <v>#VALUE!</v>
      </c>
      <c r="O35" s="3" t="s">
        <v>93</v>
      </c>
    </row>
    <row r="36" spans="1:15" x14ac:dyDescent="0.2">
      <c r="A36" s="2">
        <v>34</v>
      </c>
      <c r="B36" s="1" t="s">
        <v>94</v>
      </c>
      <c r="C36" s="1" t="s">
        <v>95</v>
      </c>
      <c r="D36" s="1" t="s">
        <v>96</v>
      </c>
      <c r="E36" s="1">
        <v>1.7</v>
      </c>
      <c r="F36" s="1" t="s">
        <v>63</v>
      </c>
      <c r="G36" s="1" t="s">
        <v>97</v>
      </c>
      <c r="H36" s="1" t="s">
        <v>34</v>
      </c>
      <c r="I36" s="1">
        <v>-288</v>
      </c>
      <c r="J36" s="1"/>
      <c r="K36" s="1">
        <v>-308</v>
      </c>
      <c r="L36" s="1">
        <v>-268</v>
      </c>
      <c r="M36" s="1">
        <v>0</v>
      </c>
      <c r="N36" s="1">
        <f t="shared" si="1"/>
        <v>-40</v>
      </c>
      <c r="O36" s="3" t="s">
        <v>18</v>
      </c>
    </row>
    <row r="37" spans="1:15" x14ac:dyDescent="0.2">
      <c r="A37" s="2">
        <v>35</v>
      </c>
      <c r="B37" s="1" t="s">
        <v>98</v>
      </c>
      <c r="C37" s="1" t="s">
        <v>99</v>
      </c>
      <c r="D37" s="1" t="s">
        <v>14</v>
      </c>
      <c r="E37" s="1">
        <v>1.9</v>
      </c>
      <c r="F37" s="1" t="s">
        <v>15</v>
      </c>
      <c r="G37" s="1" t="s">
        <v>16</v>
      </c>
      <c r="H37" s="1" t="s">
        <v>17</v>
      </c>
      <c r="I37" s="1">
        <v>-267</v>
      </c>
      <c r="J37" s="1">
        <v>7</v>
      </c>
      <c r="K37" s="1">
        <v>-162</v>
      </c>
      <c r="L37" s="1">
        <v>-372</v>
      </c>
      <c r="M37" s="1">
        <f t="shared" si="0"/>
        <v>1</v>
      </c>
      <c r="N37" s="1">
        <f t="shared" si="1"/>
        <v>210</v>
      </c>
      <c r="O37" s="3" t="s">
        <v>100</v>
      </c>
    </row>
    <row r="38" spans="1:15" x14ac:dyDescent="0.2">
      <c r="A38" s="2">
        <v>36</v>
      </c>
      <c r="B38" s="1" t="s">
        <v>101</v>
      </c>
      <c r="C38" s="1" t="s">
        <v>99</v>
      </c>
      <c r="D38" s="1" t="s">
        <v>14</v>
      </c>
      <c r="E38" s="1">
        <v>1.8</v>
      </c>
      <c r="F38" s="1" t="s">
        <v>15</v>
      </c>
      <c r="G38" s="1" t="s">
        <v>16</v>
      </c>
      <c r="H38" s="1" t="s">
        <v>17</v>
      </c>
      <c r="I38" s="1">
        <v>-295</v>
      </c>
      <c r="J38" s="1">
        <v>7</v>
      </c>
      <c r="K38" s="1">
        <v>-270</v>
      </c>
      <c r="L38" s="1">
        <v>-320</v>
      </c>
      <c r="M38" s="1">
        <f t="shared" si="0"/>
        <v>1</v>
      </c>
      <c r="N38" s="1">
        <f t="shared" si="1"/>
        <v>50</v>
      </c>
      <c r="O38" s="3" t="s">
        <v>100</v>
      </c>
    </row>
    <row r="39" spans="1:15" x14ac:dyDescent="0.2">
      <c r="A39" s="2">
        <v>37</v>
      </c>
      <c r="B39" s="1" t="s">
        <v>102</v>
      </c>
      <c r="C39" s="1" t="s">
        <v>99</v>
      </c>
      <c r="D39" s="1" t="s">
        <v>14</v>
      </c>
      <c r="E39" s="1">
        <v>1.9</v>
      </c>
      <c r="F39" s="1" t="s">
        <v>15</v>
      </c>
      <c r="G39" s="1" t="s">
        <v>16</v>
      </c>
      <c r="H39" s="1" t="s">
        <v>17</v>
      </c>
      <c r="I39" s="1">
        <v>-257.5</v>
      </c>
      <c r="J39" s="1">
        <v>7</v>
      </c>
      <c r="K39" s="1">
        <v>-155</v>
      </c>
      <c r="L39" s="1">
        <v>-360</v>
      </c>
      <c r="M39" s="1">
        <f t="shared" si="0"/>
        <v>1</v>
      </c>
      <c r="N39" s="1">
        <f t="shared" si="1"/>
        <v>205</v>
      </c>
      <c r="O39" s="3" t="s">
        <v>100</v>
      </c>
    </row>
    <row r="40" spans="1:15" x14ac:dyDescent="0.2">
      <c r="A40" s="2">
        <v>38</v>
      </c>
      <c r="B40" s="1" t="s">
        <v>103</v>
      </c>
      <c r="C40" s="1" t="s">
        <v>104</v>
      </c>
      <c r="D40" s="1" t="s">
        <v>14</v>
      </c>
      <c r="E40" s="1">
        <v>2</v>
      </c>
      <c r="F40" s="1" t="s">
        <v>15</v>
      </c>
      <c r="G40" s="1" t="s">
        <v>16</v>
      </c>
      <c r="H40" s="1" t="s">
        <v>17</v>
      </c>
      <c r="I40" s="1">
        <v>-352.5</v>
      </c>
      <c r="J40" s="1">
        <v>8</v>
      </c>
      <c r="K40" s="1">
        <v>-266</v>
      </c>
      <c r="L40" s="1">
        <v>-439</v>
      </c>
      <c r="M40" s="1">
        <f t="shared" si="0"/>
        <v>1</v>
      </c>
      <c r="N40" s="1">
        <f t="shared" si="1"/>
        <v>173</v>
      </c>
      <c r="O40" s="3" t="s">
        <v>105</v>
      </c>
    </row>
    <row r="41" spans="1:15" x14ac:dyDescent="0.2">
      <c r="A41" s="2">
        <v>39</v>
      </c>
      <c r="B41" s="1" t="s">
        <v>106</v>
      </c>
      <c r="C41" s="1" t="s">
        <v>107</v>
      </c>
      <c r="D41" s="1" t="s">
        <v>108</v>
      </c>
      <c r="E41" s="1">
        <v>1.7</v>
      </c>
      <c r="F41" s="1" t="s">
        <v>63</v>
      </c>
      <c r="G41" s="1" t="s">
        <v>109</v>
      </c>
      <c r="H41" s="1" t="s">
        <v>34</v>
      </c>
      <c r="I41" s="1">
        <v>-380</v>
      </c>
      <c r="J41" s="1">
        <v>8</v>
      </c>
      <c r="K41" s="1">
        <v>-402</v>
      </c>
      <c r="L41" s="1">
        <v>-358</v>
      </c>
      <c r="M41" s="1">
        <v>0</v>
      </c>
      <c r="N41" s="1">
        <f t="shared" si="1"/>
        <v>-44</v>
      </c>
      <c r="O41" s="3" t="s">
        <v>110</v>
      </c>
    </row>
    <row r="42" spans="1:15" x14ac:dyDescent="0.2">
      <c r="A42" s="2">
        <v>40</v>
      </c>
      <c r="B42" s="1" t="s">
        <v>106</v>
      </c>
      <c r="C42" s="1" t="s">
        <v>107</v>
      </c>
      <c r="D42" s="1" t="s">
        <v>108</v>
      </c>
      <c r="E42" s="1">
        <v>1.7</v>
      </c>
      <c r="F42" s="1" t="s">
        <v>63</v>
      </c>
      <c r="G42" s="1" t="s">
        <v>109</v>
      </c>
      <c r="H42" s="1" t="s">
        <v>34</v>
      </c>
      <c r="I42" s="1">
        <v>-342.5</v>
      </c>
      <c r="J42" s="1">
        <v>7</v>
      </c>
      <c r="K42" s="1">
        <v>-350</v>
      </c>
      <c r="L42" s="1">
        <v>-335</v>
      </c>
      <c r="M42" s="1">
        <v>0</v>
      </c>
      <c r="N42" s="1">
        <f t="shared" si="1"/>
        <v>-15</v>
      </c>
      <c r="O42" s="3" t="s">
        <v>110</v>
      </c>
    </row>
    <row r="43" spans="1:15" x14ac:dyDescent="0.2">
      <c r="A43" s="2">
        <v>41</v>
      </c>
      <c r="B43" s="1" t="s">
        <v>111</v>
      </c>
      <c r="C43" s="1" t="s">
        <v>99</v>
      </c>
      <c r="D43" s="1" t="s">
        <v>14</v>
      </c>
      <c r="E43" s="1">
        <v>1.9</v>
      </c>
      <c r="F43" s="1" t="s">
        <v>15</v>
      </c>
      <c r="G43" s="1" t="s">
        <v>16</v>
      </c>
      <c r="H43" s="1" t="s">
        <v>17</v>
      </c>
      <c r="I43" s="1">
        <v>-267</v>
      </c>
      <c r="J43" s="1">
        <v>7</v>
      </c>
      <c r="K43" s="1">
        <v>-162</v>
      </c>
      <c r="L43" s="1">
        <v>-372</v>
      </c>
      <c r="M43" s="1">
        <f t="shared" si="0"/>
        <v>1</v>
      </c>
      <c r="N43" s="1">
        <f t="shared" si="1"/>
        <v>210</v>
      </c>
      <c r="O43" s="3" t="s">
        <v>100</v>
      </c>
    </row>
    <row r="44" spans="1:15" x14ac:dyDescent="0.2">
      <c r="A44" s="2">
        <v>42</v>
      </c>
      <c r="B44" s="1" t="s">
        <v>112</v>
      </c>
      <c r="C44" s="1" t="s">
        <v>20</v>
      </c>
      <c r="D44" s="1" t="s">
        <v>113</v>
      </c>
      <c r="E44" s="1">
        <v>2</v>
      </c>
      <c r="F44" s="1" t="s">
        <v>15</v>
      </c>
      <c r="G44" s="1" t="s">
        <v>16</v>
      </c>
      <c r="H44" s="1" t="s">
        <v>17</v>
      </c>
      <c r="I44" s="1">
        <v>-265</v>
      </c>
      <c r="J44" s="1">
        <v>6.5</v>
      </c>
      <c r="K44" s="1">
        <v>-420</v>
      </c>
      <c r="L44" s="1">
        <v>-110</v>
      </c>
      <c r="M44" s="1">
        <f t="shared" si="0"/>
        <v>1</v>
      </c>
      <c r="N44" s="1">
        <f t="shared" si="1"/>
        <v>-310</v>
      </c>
      <c r="O44" s="3" t="s">
        <v>114</v>
      </c>
    </row>
    <row r="45" spans="1:15" x14ac:dyDescent="0.2">
      <c r="A45" s="2">
        <v>43</v>
      </c>
      <c r="B45" s="1" t="s">
        <v>112</v>
      </c>
      <c r="C45" s="1" t="s">
        <v>20</v>
      </c>
      <c r="D45" s="1" t="s">
        <v>113</v>
      </c>
      <c r="E45" s="1">
        <v>2</v>
      </c>
      <c r="F45" s="1" t="s">
        <v>15</v>
      </c>
      <c r="G45" s="1" t="s">
        <v>16</v>
      </c>
      <c r="H45" s="1" t="s">
        <v>17</v>
      </c>
      <c r="I45" s="1">
        <v>-291.5</v>
      </c>
      <c r="J45" s="1">
        <v>7</v>
      </c>
      <c r="K45" s="1">
        <v>-440</v>
      </c>
      <c r="L45" s="1">
        <v>-143</v>
      </c>
      <c r="M45" s="1">
        <f t="shared" si="0"/>
        <v>1</v>
      </c>
      <c r="N45" s="1">
        <f t="shared" si="1"/>
        <v>-297</v>
      </c>
      <c r="O45" s="3" t="s">
        <v>114</v>
      </c>
    </row>
    <row r="46" spans="1:15" x14ac:dyDescent="0.2">
      <c r="A46" s="2">
        <v>44</v>
      </c>
      <c r="B46" s="1" t="s">
        <v>115</v>
      </c>
      <c r="C46" s="1" t="s">
        <v>116</v>
      </c>
      <c r="D46" s="1" t="s">
        <v>28</v>
      </c>
      <c r="E46" s="1">
        <v>2.1</v>
      </c>
      <c r="F46" s="1" t="s">
        <v>63</v>
      </c>
      <c r="G46" s="1" t="s">
        <v>109</v>
      </c>
      <c r="H46" s="1" t="s">
        <v>34</v>
      </c>
      <c r="I46" s="1">
        <v>-344</v>
      </c>
      <c r="J46" s="1">
        <v>7</v>
      </c>
      <c r="K46" s="1" t="s">
        <v>81</v>
      </c>
      <c r="L46" s="1" t="s">
        <v>81</v>
      </c>
      <c r="M46" s="1">
        <v>0</v>
      </c>
      <c r="N46" s="1" t="e">
        <f t="shared" si="1"/>
        <v>#VALUE!</v>
      </c>
      <c r="O46" s="3" t="s">
        <v>117</v>
      </c>
    </row>
    <row r="47" spans="1:15" x14ac:dyDescent="0.2">
      <c r="A47" s="2">
        <v>45</v>
      </c>
      <c r="B47" s="1" t="s">
        <v>115</v>
      </c>
      <c r="C47" s="1" t="s">
        <v>118</v>
      </c>
      <c r="D47" s="1" t="s">
        <v>28</v>
      </c>
      <c r="E47" s="1">
        <v>2.1</v>
      </c>
      <c r="F47" s="1" t="s">
        <v>63</v>
      </c>
      <c r="G47" s="1" t="s">
        <v>109</v>
      </c>
      <c r="H47" s="1" t="s">
        <v>34</v>
      </c>
      <c r="I47" s="1">
        <v>-317</v>
      </c>
      <c r="J47" s="1">
        <v>6</v>
      </c>
      <c r="K47" s="1" t="s">
        <v>81</v>
      </c>
      <c r="L47" s="1" t="s">
        <v>81</v>
      </c>
      <c r="M47" s="1">
        <v>0</v>
      </c>
      <c r="N47" s="1" t="e">
        <f t="shared" si="1"/>
        <v>#VALUE!</v>
      </c>
      <c r="O47" s="3" t="s">
        <v>117</v>
      </c>
    </row>
    <row r="48" spans="1:15" x14ac:dyDescent="0.2">
      <c r="A48" s="2">
        <v>46</v>
      </c>
      <c r="B48" s="1" t="s">
        <v>115</v>
      </c>
      <c r="C48" s="1" t="s">
        <v>118</v>
      </c>
      <c r="D48" s="1" t="s">
        <v>28</v>
      </c>
      <c r="E48" s="1">
        <v>2.1</v>
      </c>
      <c r="F48" s="1" t="s">
        <v>63</v>
      </c>
      <c r="G48" s="1" t="s">
        <v>109</v>
      </c>
      <c r="H48" s="1" t="s">
        <v>34</v>
      </c>
      <c r="I48" s="1">
        <v>-376</v>
      </c>
      <c r="J48" s="1">
        <v>8</v>
      </c>
      <c r="K48" s="1" t="s">
        <v>81</v>
      </c>
      <c r="L48" s="1" t="s">
        <v>81</v>
      </c>
      <c r="M48" s="1">
        <v>0</v>
      </c>
      <c r="N48" s="1" t="e">
        <f t="shared" si="1"/>
        <v>#VALUE!</v>
      </c>
      <c r="O48" s="3" t="s">
        <v>117</v>
      </c>
    </row>
    <row r="49" spans="1:15" x14ac:dyDescent="0.2">
      <c r="A49" s="2">
        <v>47</v>
      </c>
      <c r="B49" s="1" t="s">
        <v>119</v>
      </c>
      <c r="C49" s="1" t="s">
        <v>120</v>
      </c>
      <c r="D49" s="1" t="s">
        <v>28</v>
      </c>
      <c r="E49" s="1">
        <v>2.15</v>
      </c>
      <c r="F49" s="1" t="s">
        <v>121</v>
      </c>
      <c r="G49" s="1" t="s">
        <v>122</v>
      </c>
      <c r="H49" s="1" t="s">
        <v>17</v>
      </c>
      <c r="I49" s="1">
        <v>-91</v>
      </c>
      <c r="J49" s="1">
        <v>7.5</v>
      </c>
      <c r="K49" s="1" t="s">
        <v>81</v>
      </c>
      <c r="L49" s="1" t="s">
        <v>81</v>
      </c>
      <c r="M49" s="1">
        <f t="shared" si="0"/>
        <v>1</v>
      </c>
      <c r="N49" s="1" t="e">
        <f t="shared" si="1"/>
        <v>#VALUE!</v>
      </c>
      <c r="O49" s="1" t="s">
        <v>123</v>
      </c>
    </row>
    <row r="50" spans="1:15" x14ac:dyDescent="0.2">
      <c r="A50" s="2">
        <v>48</v>
      </c>
      <c r="B50" s="1" t="s">
        <v>124</v>
      </c>
      <c r="C50" s="1" t="s">
        <v>20</v>
      </c>
      <c r="D50" s="1" t="s">
        <v>14</v>
      </c>
      <c r="E50" s="1">
        <v>2</v>
      </c>
      <c r="F50" s="1" t="s">
        <v>15</v>
      </c>
      <c r="G50" s="1" t="s">
        <v>16</v>
      </c>
      <c r="H50" s="1" t="s">
        <v>17</v>
      </c>
      <c r="I50" s="1">
        <v>-223.5</v>
      </c>
      <c r="J50" s="1"/>
      <c r="K50" s="1">
        <v>-185</v>
      </c>
      <c r="L50" s="1">
        <v>-262</v>
      </c>
      <c r="M50" s="1">
        <f t="shared" si="0"/>
        <v>1</v>
      </c>
      <c r="N50" s="1">
        <f t="shared" si="1"/>
        <v>77</v>
      </c>
      <c r="O50" s="3" t="s">
        <v>21</v>
      </c>
    </row>
    <row r="51" spans="1:15" x14ac:dyDescent="0.2">
      <c r="A51" s="2">
        <v>49</v>
      </c>
      <c r="B51" s="1" t="s">
        <v>125</v>
      </c>
      <c r="C51" s="1" t="s">
        <v>31</v>
      </c>
      <c r="D51" s="1" t="s">
        <v>28</v>
      </c>
      <c r="E51" s="1">
        <v>1.53</v>
      </c>
      <c r="F51" s="1" t="s">
        <v>58</v>
      </c>
      <c r="G51" s="1" t="s">
        <v>126</v>
      </c>
      <c r="H51" s="1" t="s">
        <v>34</v>
      </c>
      <c r="I51" s="1">
        <v>-354</v>
      </c>
      <c r="J51" s="1">
        <v>7</v>
      </c>
      <c r="K51" s="1">
        <v>-300</v>
      </c>
      <c r="L51" s="1">
        <v>-408</v>
      </c>
      <c r="M51" s="1">
        <v>0</v>
      </c>
      <c r="N51" s="1">
        <f t="shared" si="1"/>
        <v>108</v>
      </c>
      <c r="O51" s="1" t="s">
        <v>127</v>
      </c>
    </row>
    <row r="52" spans="1:15" x14ac:dyDescent="0.2">
      <c r="A52" s="2">
        <v>50</v>
      </c>
      <c r="B52" s="1" t="s">
        <v>128</v>
      </c>
      <c r="C52" s="1" t="s">
        <v>129</v>
      </c>
      <c r="D52" s="1" t="s">
        <v>28</v>
      </c>
      <c r="E52" s="1">
        <v>2</v>
      </c>
      <c r="F52" s="1" t="s">
        <v>58</v>
      </c>
      <c r="G52" s="1" t="s">
        <v>130</v>
      </c>
      <c r="H52" s="1" t="s">
        <v>34</v>
      </c>
      <c r="I52" s="1">
        <v>-163</v>
      </c>
      <c r="J52" s="1">
        <v>7</v>
      </c>
      <c r="K52" s="1" t="s">
        <v>81</v>
      </c>
      <c r="L52" s="1" t="s">
        <v>81</v>
      </c>
      <c r="M52" s="1">
        <v>0</v>
      </c>
      <c r="N52" s="1" t="e">
        <f t="shared" si="1"/>
        <v>#VALUE!</v>
      </c>
      <c r="O52" s="3" t="s">
        <v>131</v>
      </c>
    </row>
    <row r="53" spans="1:15" x14ac:dyDescent="0.2">
      <c r="A53" s="2">
        <v>51</v>
      </c>
      <c r="B53" s="1" t="s">
        <v>132</v>
      </c>
      <c r="C53" s="1" t="s">
        <v>20</v>
      </c>
      <c r="D53" s="1" t="s">
        <v>14</v>
      </c>
      <c r="E53" s="1">
        <v>1.35</v>
      </c>
      <c r="F53" s="1" t="s">
        <v>15</v>
      </c>
      <c r="G53" s="1" t="s">
        <v>16</v>
      </c>
      <c r="H53" s="1" t="s">
        <v>17</v>
      </c>
      <c r="I53" s="1">
        <v>-291.5</v>
      </c>
      <c r="J53" s="1">
        <v>7</v>
      </c>
      <c r="K53" s="1">
        <v>-440</v>
      </c>
      <c r="L53" s="1">
        <v>-143</v>
      </c>
      <c r="M53" s="1">
        <f t="shared" si="0"/>
        <v>1</v>
      </c>
      <c r="N53" s="1">
        <f t="shared" si="1"/>
        <v>-297</v>
      </c>
      <c r="O53" s="3" t="s">
        <v>21</v>
      </c>
    </row>
    <row r="54" spans="1:15" x14ac:dyDescent="0.2">
      <c r="A54" s="2">
        <v>52</v>
      </c>
      <c r="B54" s="1" t="s">
        <v>132</v>
      </c>
      <c r="C54" s="1" t="s">
        <v>20</v>
      </c>
      <c r="D54" s="1" t="s">
        <v>14</v>
      </c>
      <c r="E54" s="1">
        <v>1.35</v>
      </c>
      <c r="F54" s="1" t="s">
        <v>15</v>
      </c>
      <c r="G54" s="1" t="s">
        <v>16</v>
      </c>
      <c r="H54" s="1" t="s">
        <v>17</v>
      </c>
      <c r="I54" s="1">
        <v>-293.5</v>
      </c>
      <c r="J54" s="1">
        <v>7.8</v>
      </c>
      <c r="K54" s="1">
        <v>-438</v>
      </c>
      <c r="L54" s="1">
        <v>-149</v>
      </c>
      <c r="M54" s="1">
        <f t="shared" si="0"/>
        <v>1</v>
      </c>
      <c r="N54" s="1">
        <f t="shared" si="1"/>
        <v>-289</v>
      </c>
      <c r="O54" s="3" t="s">
        <v>133</v>
      </c>
    </row>
    <row r="55" spans="1:15" x14ac:dyDescent="0.2">
      <c r="A55" s="2">
        <v>53</v>
      </c>
      <c r="B55" s="1" t="s">
        <v>134</v>
      </c>
      <c r="C55" s="1" t="s">
        <v>135</v>
      </c>
      <c r="D55" s="1" t="s">
        <v>28</v>
      </c>
      <c r="E55" s="1">
        <v>1.6</v>
      </c>
      <c r="F55" s="1" t="s">
        <v>58</v>
      </c>
      <c r="G55" s="1" t="s">
        <v>136</v>
      </c>
      <c r="H55" s="1" t="s">
        <v>34</v>
      </c>
      <c r="I55" s="1">
        <v>-57</v>
      </c>
      <c r="J55" s="1">
        <v>7</v>
      </c>
      <c r="K55" s="1" t="s">
        <v>81</v>
      </c>
      <c r="L55" s="1" t="s">
        <v>81</v>
      </c>
      <c r="M55" s="1">
        <v>0</v>
      </c>
      <c r="N55" s="1" t="e">
        <f t="shared" si="1"/>
        <v>#VALUE!</v>
      </c>
      <c r="O55" s="3" t="s">
        <v>137</v>
      </c>
    </row>
    <row r="56" spans="1:15" x14ac:dyDescent="0.2">
      <c r="A56" s="2">
        <v>54</v>
      </c>
      <c r="B56" s="1" t="s">
        <v>138</v>
      </c>
      <c r="C56" s="1" t="s">
        <v>139</v>
      </c>
      <c r="D56" s="1" t="s">
        <v>28</v>
      </c>
      <c r="E56" s="1">
        <v>1.5</v>
      </c>
      <c r="F56" s="1" t="s">
        <v>140</v>
      </c>
      <c r="G56" s="1" t="s">
        <v>141</v>
      </c>
      <c r="H56" s="1" t="s">
        <v>34</v>
      </c>
      <c r="I56" s="1">
        <v>-200</v>
      </c>
      <c r="J56" s="1">
        <v>7.5</v>
      </c>
      <c r="K56" s="1" t="s">
        <v>81</v>
      </c>
      <c r="L56" s="1" t="s">
        <v>81</v>
      </c>
      <c r="M56" s="1">
        <v>0</v>
      </c>
      <c r="N56" s="1" t="e">
        <f t="shared" si="1"/>
        <v>#VALUE!</v>
      </c>
      <c r="O56" s="1" t="s">
        <v>142</v>
      </c>
    </row>
    <row r="57" spans="1:15" x14ac:dyDescent="0.2">
      <c r="A57" s="2">
        <v>55</v>
      </c>
      <c r="B57" s="1" t="s">
        <v>143</v>
      </c>
      <c r="C57" s="1" t="s">
        <v>13</v>
      </c>
      <c r="D57" s="1" t="s">
        <v>28</v>
      </c>
      <c r="E57" s="1">
        <v>2.7</v>
      </c>
      <c r="F57" s="1" t="s">
        <v>58</v>
      </c>
      <c r="G57" s="1" t="s">
        <v>144</v>
      </c>
      <c r="H57" s="1" t="s">
        <v>34</v>
      </c>
      <c r="I57" s="1">
        <v>-55</v>
      </c>
      <c r="J57" s="1">
        <v>7</v>
      </c>
      <c r="K57" s="1" t="s">
        <v>81</v>
      </c>
      <c r="L57" s="1" t="s">
        <v>81</v>
      </c>
      <c r="M57" s="1">
        <v>0</v>
      </c>
      <c r="N57" s="1" t="e">
        <f t="shared" si="1"/>
        <v>#VALUE!</v>
      </c>
      <c r="O57" s="3" t="s">
        <v>145</v>
      </c>
    </row>
    <row r="58" spans="1:15" x14ac:dyDescent="0.2">
      <c r="A58" s="2">
        <v>56</v>
      </c>
      <c r="B58" s="1" t="s">
        <v>146</v>
      </c>
      <c r="C58" s="1" t="s">
        <v>84</v>
      </c>
      <c r="D58" s="1" t="s">
        <v>96</v>
      </c>
      <c r="E58" s="1">
        <v>2.6</v>
      </c>
      <c r="F58" s="1" t="s">
        <v>47</v>
      </c>
      <c r="G58" s="1" t="s">
        <v>48</v>
      </c>
      <c r="H58" s="1" t="s">
        <v>34</v>
      </c>
      <c r="I58" s="1">
        <v>-185</v>
      </c>
      <c r="J58" s="1">
        <v>8</v>
      </c>
      <c r="K58" s="1" t="s">
        <v>81</v>
      </c>
      <c r="L58" s="1" t="s">
        <v>81</v>
      </c>
      <c r="M58" s="1">
        <v>0</v>
      </c>
      <c r="N58" s="1" t="e">
        <f t="shared" si="1"/>
        <v>#VALUE!</v>
      </c>
      <c r="O58" s="3" t="s">
        <v>148</v>
      </c>
    </row>
    <row r="59" spans="1:15" x14ac:dyDescent="0.2">
      <c r="A59" s="2">
        <v>57</v>
      </c>
      <c r="B59" s="1" t="s">
        <v>146</v>
      </c>
      <c r="C59" s="1" t="s">
        <v>84</v>
      </c>
      <c r="D59" s="1" t="s">
        <v>96</v>
      </c>
      <c r="E59" s="1">
        <v>2.6</v>
      </c>
      <c r="F59" s="1" t="s">
        <v>47</v>
      </c>
      <c r="G59" s="1" t="s">
        <v>48</v>
      </c>
      <c r="H59" s="1" t="s">
        <v>34</v>
      </c>
      <c r="I59" s="1">
        <v>-151</v>
      </c>
      <c r="J59" s="1">
        <v>8.5</v>
      </c>
      <c r="K59" s="1">
        <v>-98</v>
      </c>
      <c r="L59" s="1">
        <v>-204</v>
      </c>
      <c r="M59" s="1">
        <v>0</v>
      </c>
      <c r="N59" s="1">
        <f t="shared" si="1"/>
        <v>106</v>
      </c>
      <c r="O59" s="3" t="s">
        <v>85</v>
      </c>
    </row>
    <row r="60" spans="1:15" x14ac:dyDescent="0.2">
      <c r="A60" s="2">
        <v>58</v>
      </c>
      <c r="B60" s="1" t="s">
        <v>149</v>
      </c>
      <c r="C60" s="1" t="s">
        <v>150</v>
      </c>
      <c r="D60" s="1" t="s">
        <v>28</v>
      </c>
      <c r="E60" s="1">
        <v>2.9</v>
      </c>
      <c r="F60" s="1" t="s">
        <v>121</v>
      </c>
      <c r="G60" s="1" t="s">
        <v>151</v>
      </c>
      <c r="H60" s="1" t="s">
        <v>17</v>
      </c>
      <c r="I60" s="1">
        <v>-68</v>
      </c>
      <c r="J60" s="1">
        <v>7</v>
      </c>
      <c r="K60" s="1">
        <v>20</v>
      </c>
      <c r="L60" s="1">
        <v>-155</v>
      </c>
      <c r="M60" s="1">
        <f t="shared" si="0"/>
        <v>1</v>
      </c>
      <c r="N60" s="1">
        <f t="shared" si="1"/>
        <v>175</v>
      </c>
      <c r="O60" s="3" t="s">
        <v>153</v>
      </c>
    </row>
    <row r="61" spans="1:15" x14ac:dyDescent="0.2">
      <c r="A61" s="2">
        <v>59</v>
      </c>
      <c r="B61" s="1" t="s">
        <v>154</v>
      </c>
      <c r="C61" s="1" t="s">
        <v>150</v>
      </c>
      <c r="D61" s="1" t="s">
        <v>155</v>
      </c>
      <c r="E61" s="1">
        <v>2.6</v>
      </c>
      <c r="F61" s="1" t="s">
        <v>121</v>
      </c>
      <c r="G61" s="1" t="s">
        <v>151</v>
      </c>
      <c r="H61" s="1" t="s">
        <v>17</v>
      </c>
      <c r="I61" s="1">
        <v>-90</v>
      </c>
      <c r="J61" s="1">
        <v>7</v>
      </c>
      <c r="K61" s="1">
        <v>-45</v>
      </c>
      <c r="L61" s="1">
        <v>-135</v>
      </c>
      <c r="M61" s="1">
        <f t="shared" si="0"/>
        <v>1</v>
      </c>
      <c r="N61" s="1">
        <f t="shared" si="1"/>
        <v>90</v>
      </c>
      <c r="O61" s="3" t="s">
        <v>153</v>
      </c>
    </row>
    <row r="62" spans="1:15" x14ac:dyDescent="0.2">
      <c r="A62" s="2">
        <v>60</v>
      </c>
      <c r="B62" s="1" t="s">
        <v>156</v>
      </c>
      <c r="C62" s="1" t="s">
        <v>157</v>
      </c>
      <c r="D62" s="1" t="s">
        <v>28</v>
      </c>
      <c r="E62" s="1">
        <v>0.95</v>
      </c>
      <c r="F62" s="1" t="s">
        <v>58</v>
      </c>
      <c r="G62" s="1" t="s">
        <v>126</v>
      </c>
      <c r="H62" s="1" t="s">
        <v>34</v>
      </c>
      <c r="I62" s="1">
        <v>-73</v>
      </c>
      <c r="J62" s="1">
        <v>5.0999999999999996</v>
      </c>
      <c r="K62" s="1">
        <v>-28</v>
      </c>
      <c r="L62" s="1">
        <v>-117</v>
      </c>
      <c r="M62" s="1">
        <v>0</v>
      </c>
      <c r="N62" s="1">
        <f t="shared" si="1"/>
        <v>89</v>
      </c>
      <c r="O62" s="1" t="s">
        <v>158</v>
      </c>
    </row>
    <row r="63" spans="1:15" x14ac:dyDescent="0.2">
      <c r="A63" s="2">
        <v>61</v>
      </c>
      <c r="B63" s="1" t="s">
        <v>159</v>
      </c>
      <c r="C63" s="1" t="s">
        <v>84</v>
      </c>
      <c r="D63" s="1" t="s">
        <v>160</v>
      </c>
      <c r="E63" s="1">
        <v>2.1</v>
      </c>
      <c r="F63" s="1" t="s">
        <v>63</v>
      </c>
      <c r="G63" s="1" t="s">
        <v>161</v>
      </c>
      <c r="H63" s="1" t="s">
        <v>34</v>
      </c>
      <c r="I63" s="1">
        <v>-258</v>
      </c>
      <c r="J63" s="1">
        <v>7</v>
      </c>
      <c r="K63" s="1" t="s">
        <v>81</v>
      </c>
      <c r="L63" s="1" t="s">
        <v>81</v>
      </c>
      <c r="M63" s="1">
        <v>0</v>
      </c>
      <c r="N63" s="1" t="e">
        <f t="shared" si="1"/>
        <v>#VALUE!</v>
      </c>
      <c r="O63" s="3" t="s">
        <v>162</v>
      </c>
    </row>
    <row r="64" spans="1:15" x14ac:dyDescent="0.2">
      <c r="A64" s="2">
        <v>62</v>
      </c>
      <c r="B64" s="1" t="s">
        <v>163</v>
      </c>
      <c r="C64" s="1" t="s">
        <v>164</v>
      </c>
      <c r="D64" s="1" t="s">
        <v>28</v>
      </c>
      <c r="E64" s="1">
        <v>2.6</v>
      </c>
      <c r="F64" s="1" t="s">
        <v>58</v>
      </c>
      <c r="G64" s="1" t="s">
        <v>165</v>
      </c>
      <c r="H64" s="1" t="s">
        <v>34</v>
      </c>
      <c r="I64" s="1">
        <v>-298.10000000000002</v>
      </c>
      <c r="J64" s="1">
        <v>7</v>
      </c>
      <c r="K64" s="1">
        <v>-256</v>
      </c>
      <c r="L64" s="1">
        <v>-340</v>
      </c>
      <c r="M64" s="1">
        <v>0</v>
      </c>
      <c r="N64" s="1">
        <f t="shared" si="1"/>
        <v>84</v>
      </c>
      <c r="O64" s="1" t="s">
        <v>166</v>
      </c>
    </row>
    <row r="65" spans="1:15" x14ac:dyDescent="0.2">
      <c r="A65" s="2">
        <v>63</v>
      </c>
      <c r="B65" s="1" t="s">
        <v>167</v>
      </c>
      <c r="C65" s="1" t="s">
        <v>164</v>
      </c>
      <c r="D65" s="1" t="s">
        <v>28</v>
      </c>
      <c r="E65" s="1">
        <v>2.2999999999999998</v>
      </c>
      <c r="F65" s="1" t="s">
        <v>58</v>
      </c>
      <c r="G65" s="1" t="s">
        <v>165</v>
      </c>
      <c r="H65" s="1" t="s">
        <v>34</v>
      </c>
      <c r="I65" s="1">
        <v>-359</v>
      </c>
      <c r="J65" s="1"/>
      <c r="K65" s="1">
        <v>-41.9</v>
      </c>
      <c r="L65" s="1">
        <v>-676.1</v>
      </c>
      <c r="M65" s="1">
        <v>0</v>
      </c>
      <c r="N65" s="1">
        <f t="shared" si="1"/>
        <v>634.20000000000005</v>
      </c>
      <c r="O65" s="1" t="s">
        <v>166</v>
      </c>
    </row>
    <row r="66" spans="1:15" x14ac:dyDescent="0.2">
      <c r="A66" s="2">
        <v>64</v>
      </c>
      <c r="B66" s="1" t="s">
        <v>168</v>
      </c>
      <c r="C66" s="1" t="s">
        <v>91</v>
      </c>
      <c r="D66" s="1" t="s">
        <v>169</v>
      </c>
      <c r="E66" s="1">
        <v>2</v>
      </c>
      <c r="F66" s="1" t="s">
        <v>58</v>
      </c>
      <c r="G66" s="1" t="s">
        <v>92</v>
      </c>
      <c r="H66" s="1" t="s">
        <v>34</v>
      </c>
      <c r="I66" s="1">
        <v>-197</v>
      </c>
      <c r="J66" s="1">
        <v>7</v>
      </c>
      <c r="K66" s="1" t="s">
        <v>81</v>
      </c>
      <c r="L66" s="1" t="s">
        <v>81</v>
      </c>
      <c r="M66" s="1">
        <v>0</v>
      </c>
      <c r="N66" s="1" t="e">
        <f t="shared" si="1"/>
        <v>#VALUE!</v>
      </c>
      <c r="O66" s="3" t="s">
        <v>170</v>
      </c>
    </row>
    <row r="67" spans="1:15" x14ac:dyDescent="0.2">
      <c r="A67" s="2">
        <v>65</v>
      </c>
      <c r="B67" s="1" t="s">
        <v>171</v>
      </c>
      <c r="C67" s="1" t="s">
        <v>91</v>
      </c>
      <c r="D67" s="1" t="s">
        <v>169</v>
      </c>
      <c r="E67" s="1">
        <v>2</v>
      </c>
      <c r="F67" s="1" t="s">
        <v>58</v>
      </c>
      <c r="G67" s="1" t="s">
        <v>92</v>
      </c>
      <c r="H67" s="1" t="s">
        <v>34</v>
      </c>
      <c r="I67" s="1">
        <v>-219</v>
      </c>
      <c r="J67" s="1">
        <v>7</v>
      </c>
      <c r="K67" s="1" t="s">
        <v>81</v>
      </c>
      <c r="L67" s="1" t="s">
        <v>81</v>
      </c>
      <c r="M67" s="1">
        <v>0</v>
      </c>
      <c r="N67" s="1" t="e">
        <f t="shared" ref="N67:N130" si="2">K67-L67</f>
        <v>#VALUE!</v>
      </c>
      <c r="O67" s="3" t="s">
        <v>170</v>
      </c>
    </row>
    <row r="68" spans="1:15" x14ac:dyDescent="0.2">
      <c r="A68" s="2">
        <v>66</v>
      </c>
      <c r="B68" s="1" t="s">
        <v>172</v>
      </c>
      <c r="C68" s="1" t="s">
        <v>91</v>
      </c>
      <c r="D68" s="1" t="s">
        <v>169</v>
      </c>
      <c r="E68" s="1">
        <v>2.1</v>
      </c>
      <c r="F68" s="1" t="s">
        <v>58</v>
      </c>
      <c r="G68" s="1" t="s">
        <v>92</v>
      </c>
      <c r="H68" s="1" t="s">
        <v>34</v>
      </c>
      <c r="I68" s="1">
        <v>-235</v>
      </c>
      <c r="J68" s="1">
        <v>7</v>
      </c>
      <c r="K68" s="1" t="s">
        <v>81</v>
      </c>
      <c r="L68" s="1" t="s">
        <v>81</v>
      </c>
      <c r="M68" s="1">
        <v>0</v>
      </c>
      <c r="N68" s="1" t="e">
        <f t="shared" si="2"/>
        <v>#VALUE!</v>
      </c>
      <c r="O68" s="3" t="s">
        <v>173</v>
      </c>
    </row>
    <row r="69" spans="1:15" x14ac:dyDescent="0.2">
      <c r="A69" s="2">
        <v>67</v>
      </c>
      <c r="B69" s="1" t="s">
        <v>174</v>
      </c>
      <c r="C69" s="1" t="s">
        <v>91</v>
      </c>
      <c r="D69" s="1" t="s">
        <v>175</v>
      </c>
      <c r="E69" s="1">
        <v>2.16</v>
      </c>
      <c r="F69" s="1" t="s">
        <v>58</v>
      </c>
      <c r="G69" s="1" t="s">
        <v>92</v>
      </c>
      <c r="H69" s="1" t="s">
        <v>34</v>
      </c>
      <c r="I69" s="1">
        <v>-312</v>
      </c>
      <c r="J69" s="1">
        <v>7</v>
      </c>
      <c r="K69" s="1" t="s">
        <v>81</v>
      </c>
      <c r="L69" s="1" t="s">
        <v>81</v>
      </c>
      <c r="M69" s="1">
        <v>0</v>
      </c>
      <c r="N69" s="1" t="e">
        <f t="shared" si="2"/>
        <v>#VALUE!</v>
      </c>
      <c r="O69" s="3" t="s">
        <v>176</v>
      </c>
    </row>
    <row r="70" spans="1:15" x14ac:dyDescent="0.2">
      <c r="A70" s="2">
        <v>68</v>
      </c>
      <c r="B70" s="1" t="s">
        <v>177</v>
      </c>
      <c r="C70" s="1" t="s">
        <v>178</v>
      </c>
      <c r="D70" s="1" t="s">
        <v>179</v>
      </c>
      <c r="E70" s="1">
        <v>1.6</v>
      </c>
      <c r="F70" s="1" t="s">
        <v>180</v>
      </c>
      <c r="G70" s="1" t="s">
        <v>181</v>
      </c>
      <c r="H70" s="1" t="s">
        <v>34</v>
      </c>
      <c r="I70" s="1">
        <v>-0.5</v>
      </c>
      <c r="J70" s="1">
        <v>7</v>
      </c>
      <c r="K70" s="1">
        <v>196</v>
      </c>
      <c r="L70" s="1">
        <v>-197</v>
      </c>
      <c r="M70" s="1">
        <v>0</v>
      </c>
      <c r="N70" s="1">
        <f t="shared" si="2"/>
        <v>393</v>
      </c>
      <c r="O70" s="3" t="s">
        <v>182</v>
      </c>
    </row>
    <row r="71" spans="1:15" x14ac:dyDescent="0.2">
      <c r="A71" s="2">
        <v>69</v>
      </c>
      <c r="B71" s="1" t="s">
        <v>183</v>
      </c>
      <c r="C71" s="1" t="s">
        <v>104</v>
      </c>
      <c r="D71" s="1" t="s">
        <v>179</v>
      </c>
      <c r="E71" s="1">
        <v>1.2</v>
      </c>
      <c r="F71" s="1" t="s">
        <v>15</v>
      </c>
      <c r="G71" s="1" t="s">
        <v>16</v>
      </c>
      <c r="H71" s="1" t="s">
        <v>17</v>
      </c>
      <c r="I71" s="1">
        <v>-339</v>
      </c>
      <c r="J71" s="1">
        <v>7</v>
      </c>
      <c r="K71" s="1">
        <v>-271</v>
      </c>
      <c r="L71" s="1">
        <v>-407</v>
      </c>
      <c r="M71" s="1">
        <f t="shared" ref="M71:M130" si="3">IF(FIND("FMN", H71), 1, 0)</f>
        <v>1</v>
      </c>
      <c r="N71" s="1">
        <f t="shared" si="2"/>
        <v>136</v>
      </c>
      <c r="O71" s="3" t="s">
        <v>184</v>
      </c>
    </row>
    <row r="72" spans="1:15" x14ac:dyDescent="0.2">
      <c r="A72" s="2">
        <v>70</v>
      </c>
      <c r="B72" s="1" t="s">
        <v>185</v>
      </c>
      <c r="C72" s="1" t="s">
        <v>104</v>
      </c>
      <c r="D72" s="1" t="s">
        <v>179</v>
      </c>
      <c r="E72" s="1">
        <v>2.1</v>
      </c>
      <c r="F72" s="1" t="s">
        <v>15</v>
      </c>
      <c r="G72" s="1" t="s">
        <v>16</v>
      </c>
      <c r="H72" s="1" t="s">
        <v>17</v>
      </c>
      <c r="I72" s="1">
        <v>-311</v>
      </c>
      <c r="J72" s="1">
        <v>7</v>
      </c>
      <c r="K72" s="1">
        <v>-436</v>
      </c>
      <c r="L72" s="1">
        <v>-186</v>
      </c>
      <c r="M72" s="1">
        <f t="shared" si="3"/>
        <v>1</v>
      </c>
      <c r="N72" s="1">
        <f t="shared" si="2"/>
        <v>-250</v>
      </c>
      <c r="O72" s="3" t="s">
        <v>186</v>
      </c>
    </row>
    <row r="73" spans="1:15" x14ac:dyDescent="0.2">
      <c r="A73" s="2">
        <v>71</v>
      </c>
      <c r="B73" s="1" t="s">
        <v>187</v>
      </c>
      <c r="C73" s="1" t="s">
        <v>188</v>
      </c>
      <c r="D73" s="1" t="s">
        <v>189</v>
      </c>
      <c r="E73" s="1">
        <v>2.5</v>
      </c>
      <c r="F73" s="1" t="s">
        <v>180</v>
      </c>
      <c r="G73" s="1" t="s">
        <v>190</v>
      </c>
      <c r="H73" s="1" t="s">
        <v>34</v>
      </c>
      <c r="I73" s="1">
        <v>-62</v>
      </c>
      <c r="J73" s="1">
        <v>6</v>
      </c>
      <c r="K73" s="1">
        <v>-37</v>
      </c>
      <c r="L73" s="1">
        <v>-87</v>
      </c>
      <c r="M73" s="1">
        <v>0</v>
      </c>
      <c r="N73" s="1">
        <f t="shared" si="2"/>
        <v>50</v>
      </c>
      <c r="O73" s="3" t="s">
        <v>191</v>
      </c>
    </row>
    <row r="74" spans="1:15" x14ac:dyDescent="0.2">
      <c r="A74" s="2">
        <v>72</v>
      </c>
      <c r="B74" s="1" t="s">
        <v>192</v>
      </c>
      <c r="C74" s="1" t="s">
        <v>193</v>
      </c>
      <c r="D74" s="1" t="s">
        <v>28</v>
      </c>
      <c r="E74" s="1">
        <v>2.2999999999999998</v>
      </c>
      <c r="F74" s="1" t="s">
        <v>63</v>
      </c>
      <c r="G74" s="1" t="s">
        <v>97</v>
      </c>
      <c r="H74" s="1" t="s">
        <v>34</v>
      </c>
      <c r="I74" s="1">
        <v>-302</v>
      </c>
      <c r="J74" s="1">
        <v>8</v>
      </c>
      <c r="K74" s="1" t="s">
        <v>81</v>
      </c>
      <c r="L74" s="1" t="s">
        <v>81</v>
      </c>
      <c r="M74" s="1">
        <v>0</v>
      </c>
      <c r="N74" s="1" t="e">
        <f t="shared" si="2"/>
        <v>#VALUE!</v>
      </c>
      <c r="O74" s="3" t="s">
        <v>194</v>
      </c>
    </row>
    <row r="75" spans="1:15" x14ac:dyDescent="0.2">
      <c r="A75" s="2">
        <v>73</v>
      </c>
      <c r="B75" s="1" t="s">
        <v>195</v>
      </c>
      <c r="C75" s="1" t="s">
        <v>193</v>
      </c>
      <c r="D75" s="1" t="s">
        <v>28</v>
      </c>
      <c r="E75" s="1">
        <v>1.93</v>
      </c>
      <c r="F75" s="1" t="s">
        <v>63</v>
      </c>
      <c r="G75" s="1" t="s">
        <v>97</v>
      </c>
      <c r="H75" s="1" t="s">
        <v>34</v>
      </c>
      <c r="I75" s="1">
        <v>-317</v>
      </c>
      <c r="J75" s="1">
        <v>8</v>
      </c>
      <c r="K75" s="1" t="s">
        <v>81</v>
      </c>
      <c r="L75" s="1" t="s">
        <v>81</v>
      </c>
      <c r="M75" s="1">
        <v>0</v>
      </c>
      <c r="N75" s="1" t="e">
        <f t="shared" si="2"/>
        <v>#VALUE!</v>
      </c>
      <c r="O75" s="3" t="s">
        <v>194</v>
      </c>
    </row>
    <row r="76" spans="1:15" x14ac:dyDescent="0.2">
      <c r="A76" s="2">
        <v>74</v>
      </c>
      <c r="B76" s="1" t="s">
        <v>196</v>
      </c>
      <c r="C76" s="1" t="s">
        <v>77</v>
      </c>
      <c r="D76" s="1" t="s">
        <v>78</v>
      </c>
      <c r="E76" s="1">
        <v>2.2000000000000002</v>
      </c>
      <c r="F76" s="1" t="s">
        <v>79</v>
      </c>
      <c r="G76" s="1" t="s">
        <v>80</v>
      </c>
      <c r="H76" s="1" t="s">
        <v>34</v>
      </c>
      <c r="I76" s="1">
        <v>-65</v>
      </c>
      <c r="J76" s="1">
        <v>7.5</v>
      </c>
      <c r="K76" s="1">
        <v>-17</v>
      </c>
      <c r="L76" s="1">
        <v>-113</v>
      </c>
      <c r="M76" s="1">
        <v>0</v>
      </c>
      <c r="N76" s="1">
        <f t="shared" si="2"/>
        <v>96</v>
      </c>
      <c r="O76" s="3" t="s">
        <v>197</v>
      </c>
    </row>
    <row r="77" spans="1:15" x14ac:dyDescent="0.2">
      <c r="A77" s="2">
        <v>75</v>
      </c>
      <c r="B77" s="1" t="s">
        <v>198</v>
      </c>
      <c r="C77" s="1" t="s">
        <v>77</v>
      </c>
      <c r="D77" s="1" t="s">
        <v>28</v>
      </c>
      <c r="E77" s="1">
        <v>2.4</v>
      </c>
      <c r="F77" s="1" t="s">
        <v>79</v>
      </c>
      <c r="G77" s="1" t="s">
        <v>80</v>
      </c>
      <c r="H77" s="1" t="s">
        <v>34</v>
      </c>
      <c r="I77" s="1">
        <v>-90.5</v>
      </c>
      <c r="J77" s="1">
        <v>7.5</v>
      </c>
      <c r="K77" s="1">
        <v>76</v>
      </c>
      <c r="L77" s="1">
        <v>-257</v>
      </c>
      <c r="M77" s="1">
        <v>0</v>
      </c>
      <c r="N77" s="1">
        <f t="shared" si="2"/>
        <v>333</v>
      </c>
      <c r="O77" s="3" t="s">
        <v>199</v>
      </c>
    </row>
    <row r="78" spans="1:15" x14ac:dyDescent="0.2">
      <c r="A78" s="2">
        <v>76</v>
      </c>
      <c r="B78" s="1" t="s">
        <v>200</v>
      </c>
      <c r="C78" s="1" t="s">
        <v>201</v>
      </c>
      <c r="D78" s="1" t="s">
        <v>28</v>
      </c>
      <c r="E78" s="1">
        <v>2.15</v>
      </c>
      <c r="F78" s="1" t="s">
        <v>58</v>
      </c>
      <c r="G78" s="1" t="s">
        <v>202</v>
      </c>
      <c r="H78" s="1" t="s">
        <v>34</v>
      </c>
      <c r="I78" s="1">
        <v>-152</v>
      </c>
      <c r="J78" s="1">
        <v>7</v>
      </c>
      <c r="K78" s="1" t="s">
        <v>81</v>
      </c>
      <c r="L78" s="1" t="s">
        <v>81</v>
      </c>
      <c r="M78" s="1">
        <v>0</v>
      </c>
      <c r="N78" s="1" t="e">
        <f t="shared" si="2"/>
        <v>#VALUE!</v>
      </c>
      <c r="O78" s="3" t="s">
        <v>203</v>
      </c>
    </row>
    <row r="79" spans="1:15" x14ac:dyDescent="0.2">
      <c r="A79" s="2">
        <v>77</v>
      </c>
      <c r="B79" s="1" t="s">
        <v>204</v>
      </c>
      <c r="C79" s="1" t="s">
        <v>104</v>
      </c>
      <c r="D79" s="1" t="s">
        <v>28</v>
      </c>
      <c r="E79" s="1">
        <v>1.8</v>
      </c>
      <c r="F79" s="1" t="s">
        <v>63</v>
      </c>
      <c r="G79" s="1" t="s">
        <v>97</v>
      </c>
      <c r="H79" s="1" t="s">
        <v>34</v>
      </c>
      <c r="I79" s="1">
        <v>-370.5</v>
      </c>
      <c r="J79" s="1">
        <v>8</v>
      </c>
      <c r="K79" s="1">
        <v>-384</v>
      </c>
      <c r="L79" s="1">
        <v>-357</v>
      </c>
      <c r="M79" s="1">
        <v>0</v>
      </c>
      <c r="N79" s="1">
        <f t="shared" si="2"/>
        <v>-27</v>
      </c>
      <c r="O79" s="3" t="s">
        <v>205</v>
      </c>
    </row>
    <row r="80" spans="1:15" x14ac:dyDescent="0.2">
      <c r="A80" s="2">
        <v>78</v>
      </c>
      <c r="B80" s="1" t="s">
        <v>206</v>
      </c>
      <c r="C80" s="1" t="s">
        <v>193</v>
      </c>
      <c r="D80" s="1" t="s">
        <v>28</v>
      </c>
      <c r="E80" s="1">
        <v>2.25</v>
      </c>
      <c r="F80" s="1" t="s">
        <v>63</v>
      </c>
      <c r="G80" s="1" t="s">
        <v>97</v>
      </c>
      <c r="H80" s="1" t="s">
        <v>34</v>
      </c>
      <c r="I80" s="1">
        <v>-325</v>
      </c>
      <c r="J80" s="1">
        <v>8</v>
      </c>
      <c r="K80" s="1">
        <v>-338</v>
      </c>
      <c r="L80" s="1">
        <v>-312</v>
      </c>
      <c r="M80" s="1">
        <v>0</v>
      </c>
      <c r="N80" s="1">
        <f t="shared" si="2"/>
        <v>-26</v>
      </c>
      <c r="O80" s="3" t="s">
        <v>194</v>
      </c>
    </row>
    <row r="81" spans="1:15" x14ac:dyDescent="0.2">
      <c r="A81" s="2">
        <v>79</v>
      </c>
      <c r="B81" s="1" t="s">
        <v>207</v>
      </c>
      <c r="C81" s="1" t="s">
        <v>27</v>
      </c>
      <c r="D81" s="1" t="s">
        <v>28</v>
      </c>
      <c r="E81" s="1">
        <v>2.1</v>
      </c>
      <c r="F81" s="1" t="s">
        <v>38</v>
      </c>
      <c r="G81" s="1" t="s">
        <v>208</v>
      </c>
      <c r="H81" s="1" t="s">
        <v>34</v>
      </c>
      <c r="I81" s="1">
        <v>-90</v>
      </c>
      <c r="J81" s="1">
        <v>6.4</v>
      </c>
      <c r="K81" s="1" t="s">
        <v>81</v>
      </c>
      <c r="L81" s="1" t="s">
        <v>81</v>
      </c>
      <c r="M81" s="1">
        <v>0</v>
      </c>
      <c r="N81" s="1" t="e">
        <f t="shared" si="2"/>
        <v>#VALUE!</v>
      </c>
      <c r="O81" s="3" t="s">
        <v>209</v>
      </c>
    </row>
    <row r="82" spans="1:15" x14ac:dyDescent="0.2">
      <c r="A82" s="2">
        <v>80</v>
      </c>
      <c r="B82" s="1" t="s">
        <v>207</v>
      </c>
      <c r="C82" s="1" t="s">
        <v>27</v>
      </c>
      <c r="D82" s="1" t="s">
        <v>28</v>
      </c>
      <c r="E82" s="1">
        <v>2.1</v>
      </c>
      <c r="F82" s="1" t="s">
        <v>38</v>
      </c>
      <c r="G82" s="1" t="s">
        <v>208</v>
      </c>
      <c r="H82" s="1" t="s">
        <v>34</v>
      </c>
      <c r="I82" s="1">
        <v>-132</v>
      </c>
      <c r="J82" s="1">
        <v>7</v>
      </c>
      <c r="K82" s="1" t="s">
        <v>81</v>
      </c>
      <c r="L82" s="1" t="s">
        <v>81</v>
      </c>
      <c r="M82" s="1">
        <v>0</v>
      </c>
      <c r="N82" s="1" t="e">
        <f t="shared" si="2"/>
        <v>#VALUE!</v>
      </c>
      <c r="O82" s="3" t="s">
        <v>209</v>
      </c>
    </row>
    <row r="83" spans="1:15" x14ac:dyDescent="0.2">
      <c r="A83" s="2">
        <v>81</v>
      </c>
      <c r="B83" s="1" t="s">
        <v>207</v>
      </c>
      <c r="C83" s="1" t="s">
        <v>27</v>
      </c>
      <c r="D83" s="1" t="s">
        <v>28</v>
      </c>
      <c r="E83" s="1">
        <v>2.1</v>
      </c>
      <c r="F83" s="1" t="s">
        <v>38</v>
      </c>
      <c r="G83" s="1" t="s">
        <v>208</v>
      </c>
      <c r="H83" s="1" t="s">
        <v>34</v>
      </c>
      <c r="I83" s="1">
        <v>-156</v>
      </c>
      <c r="J83" s="1">
        <v>7.6</v>
      </c>
      <c r="K83" s="1" t="s">
        <v>81</v>
      </c>
      <c r="L83" s="1" t="s">
        <v>81</v>
      </c>
      <c r="M83" s="1">
        <v>0</v>
      </c>
      <c r="N83" s="1" t="e">
        <f t="shared" si="2"/>
        <v>#VALUE!</v>
      </c>
      <c r="O83" s="3" t="s">
        <v>209</v>
      </c>
    </row>
    <row r="84" spans="1:15" x14ac:dyDescent="0.2">
      <c r="A84" s="2">
        <v>82</v>
      </c>
      <c r="B84" s="1" t="s">
        <v>210</v>
      </c>
      <c r="C84" s="1" t="s">
        <v>27</v>
      </c>
      <c r="D84" s="1" t="s">
        <v>28</v>
      </c>
      <c r="E84" s="1">
        <v>1.75</v>
      </c>
      <c r="F84" s="1" t="s">
        <v>38</v>
      </c>
      <c r="G84" s="1" t="s">
        <v>208</v>
      </c>
      <c r="H84" s="1" t="s">
        <v>34</v>
      </c>
      <c r="I84" s="1">
        <v>-2</v>
      </c>
      <c r="J84" s="1">
        <v>7</v>
      </c>
      <c r="K84" s="1" t="s">
        <v>81</v>
      </c>
      <c r="L84" s="1" t="s">
        <v>81</v>
      </c>
      <c r="M84" s="1">
        <v>0</v>
      </c>
      <c r="N84" s="1" t="e">
        <f t="shared" si="2"/>
        <v>#VALUE!</v>
      </c>
      <c r="O84" s="3" t="s">
        <v>211</v>
      </c>
    </row>
    <row r="85" spans="1:15" x14ac:dyDescent="0.2">
      <c r="A85" s="2">
        <v>83</v>
      </c>
      <c r="B85" s="1" t="s">
        <v>212</v>
      </c>
      <c r="C85" s="1" t="s">
        <v>77</v>
      </c>
      <c r="D85" s="1" t="s">
        <v>78</v>
      </c>
      <c r="E85" s="1">
        <v>2.5</v>
      </c>
      <c r="F85" s="1" t="s">
        <v>79</v>
      </c>
      <c r="G85" s="1" t="s">
        <v>80</v>
      </c>
      <c r="H85" s="1" t="s">
        <v>34</v>
      </c>
      <c r="I85" s="1">
        <v>55</v>
      </c>
      <c r="J85" s="1">
        <v>7.5</v>
      </c>
      <c r="K85" s="1" t="s">
        <v>81</v>
      </c>
      <c r="L85" s="1" t="s">
        <v>81</v>
      </c>
      <c r="M85" s="1">
        <v>0</v>
      </c>
      <c r="N85" s="1" t="e">
        <f t="shared" si="2"/>
        <v>#VALUE!</v>
      </c>
      <c r="O85" s="3" t="s">
        <v>197</v>
      </c>
    </row>
    <row r="86" spans="1:15" x14ac:dyDescent="0.2">
      <c r="A86" s="2">
        <v>84</v>
      </c>
      <c r="B86" s="1" t="s">
        <v>213</v>
      </c>
      <c r="C86" s="1" t="s">
        <v>214</v>
      </c>
      <c r="D86" s="1" t="s">
        <v>28</v>
      </c>
      <c r="E86" s="1">
        <v>1.73</v>
      </c>
      <c r="F86" s="1" t="s">
        <v>63</v>
      </c>
      <c r="G86" s="1" t="s">
        <v>215</v>
      </c>
      <c r="H86" s="1" t="s">
        <v>34</v>
      </c>
      <c r="I86" s="1">
        <v>-250</v>
      </c>
      <c r="J86" s="1">
        <v>8</v>
      </c>
      <c r="K86" s="1" t="s">
        <v>81</v>
      </c>
      <c r="L86" s="1" t="s">
        <v>81</v>
      </c>
      <c r="M86" s="1">
        <v>0</v>
      </c>
      <c r="N86" s="1" t="e">
        <f t="shared" si="2"/>
        <v>#VALUE!</v>
      </c>
      <c r="O86" s="3" t="s">
        <v>216</v>
      </c>
    </row>
    <row r="87" spans="1:15" x14ac:dyDescent="0.2">
      <c r="A87" s="2">
        <v>85</v>
      </c>
      <c r="B87" s="1" t="s">
        <v>217</v>
      </c>
      <c r="C87" s="1" t="s">
        <v>214</v>
      </c>
      <c r="D87" s="1" t="s">
        <v>28</v>
      </c>
      <c r="E87" s="1">
        <v>1.9</v>
      </c>
      <c r="F87" s="1" t="s">
        <v>63</v>
      </c>
      <c r="G87" s="1" t="s">
        <v>215</v>
      </c>
      <c r="H87" s="1" t="s">
        <v>34</v>
      </c>
      <c r="I87" s="1">
        <v>-376</v>
      </c>
      <c r="J87" s="1">
        <v>8</v>
      </c>
      <c r="K87" s="1" t="s">
        <v>81</v>
      </c>
      <c r="L87" s="1" t="s">
        <v>81</v>
      </c>
      <c r="M87" s="1">
        <v>0</v>
      </c>
      <c r="N87" s="1" t="e">
        <f t="shared" si="2"/>
        <v>#VALUE!</v>
      </c>
      <c r="O87" s="3" t="s">
        <v>216</v>
      </c>
    </row>
    <row r="88" spans="1:15" x14ac:dyDescent="0.2">
      <c r="A88" s="2">
        <v>86</v>
      </c>
      <c r="B88" s="1" t="s">
        <v>218</v>
      </c>
      <c r="C88" s="1" t="s">
        <v>219</v>
      </c>
      <c r="D88" s="1" t="s">
        <v>14</v>
      </c>
      <c r="E88" s="1">
        <v>2.25</v>
      </c>
      <c r="F88" s="1" t="s">
        <v>15</v>
      </c>
      <c r="G88" s="1" t="s">
        <v>220</v>
      </c>
      <c r="H88" s="1" t="s">
        <v>17</v>
      </c>
      <c r="I88" s="1">
        <v>-250.5</v>
      </c>
      <c r="J88" s="1">
        <v>6</v>
      </c>
      <c r="K88" s="1">
        <v>-45</v>
      </c>
      <c r="L88" s="1">
        <v>-456</v>
      </c>
      <c r="M88" s="1">
        <f t="shared" si="3"/>
        <v>1</v>
      </c>
      <c r="N88" s="1">
        <f t="shared" si="2"/>
        <v>411</v>
      </c>
      <c r="O88" s="1" t="s">
        <v>221</v>
      </c>
    </row>
    <row r="89" spans="1:15" x14ac:dyDescent="0.2">
      <c r="A89" s="2">
        <v>87</v>
      </c>
      <c r="B89" s="1" t="s">
        <v>218</v>
      </c>
      <c r="C89" s="1" t="s">
        <v>219</v>
      </c>
      <c r="D89" s="1" t="s">
        <v>14</v>
      </c>
      <c r="E89" s="1">
        <v>2.25</v>
      </c>
      <c r="F89" s="1" t="s">
        <v>15</v>
      </c>
      <c r="G89" s="1" t="s">
        <v>220</v>
      </c>
      <c r="H89" s="1" t="s">
        <v>17</v>
      </c>
      <c r="I89" s="1">
        <v>-329.5</v>
      </c>
      <c r="J89" s="1">
        <v>8.5</v>
      </c>
      <c r="K89" s="1">
        <v>-179</v>
      </c>
      <c r="L89" s="1">
        <v>-480</v>
      </c>
      <c r="M89" s="1">
        <f t="shared" si="3"/>
        <v>1</v>
      </c>
      <c r="N89" s="1">
        <f t="shared" si="2"/>
        <v>301</v>
      </c>
      <c r="O89" s="1" t="s">
        <v>221</v>
      </c>
    </row>
    <row r="90" spans="1:15" x14ac:dyDescent="0.2">
      <c r="A90" s="2">
        <v>88</v>
      </c>
      <c r="B90" s="1" t="s">
        <v>222</v>
      </c>
      <c r="C90" s="1" t="s">
        <v>13</v>
      </c>
      <c r="D90" s="1" t="s">
        <v>28</v>
      </c>
      <c r="E90" s="1">
        <v>3.3</v>
      </c>
      <c r="F90" s="1" t="s">
        <v>58</v>
      </c>
      <c r="G90" s="1" t="s">
        <v>223</v>
      </c>
      <c r="H90" s="1" t="s">
        <v>34</v>
      </c>
      <c r="I90" s="1">
        <v>-115</v>
      </c>
      <c r="J90" s="1">
        <v>7</v>
      </c>
      <c r="K90" s="1" t="s">
        <v>81</v>
      </c>
      <c r="L90" s="1" t="s">
        <v>81</v>
      </c>
      <c r="M90" s="1">
        <v>0</v>
      </c>
      <c r="N90" s="1" t="e">
        <f t="shared" si="2"/>
        <v>#VALUE!</v>
      </c>
      <c r="O90" s="3" t="s">
        <v>224</v>
      </c>
    </row>
    <row r="91" spans="1:15" x14ac:dyDescent="0.2">
      <c r="A91" s="2">
        <v>89</v>
      </c>
      <c r="B91" s="1" t="s">
        <v>225</v>
      </c>
      <c r="C91" s="1" t="s">
        <v>62</v>
      </c>
      <c r="D91" s="1" t="s">
        <v>28</v>
      </c>
      <c r="E91" s="1">
        <v>2.5</v>
      </c>
      <c r="F91" s="1" t="s">
        <v>63</v>
      </c>
      <c r="G91" s="1" t="s">
        <v>64</v>
      </c>
      <c r="H91" s="1" t="s">
        <v>34</v>
      </c>
      <c r="I91" s="1">
        <v>-260</v>
      </c>
      <c r="J91" s="1"/>
      <c r="K91" s="1">
        <v>-370</v>
      </c>
      <c r="L91" s="1">
        <v>-150</v>
      </c>
      <c r="M91" s="1">
        <v>0</v>
      </c>
      <c r="N91" s="1">
        <f t="shared" si="2"/>
        <v>-220</v>
      </c>
      <c r="O91" s="3" t="s">
        <v>65</v>
      </c>
    </row>
    <row r="92" spans="1:15" x14ac:dyDescent="0.2">
      <c r="A92" s="2">
        <v>90</v>
      </c>
      <c r="B92" s="1" t="s">
        <v>226</v>
      </c>
      <c r="C92" s="1" t="s">
        <v>227</v>
      </c>
      <c r="D92" s="1" t="s">
        <v>28</v>
      </c>
      <c r="E92" s="1">
        <v>2.5</v>
      </c>
      <c r="F92" s="1" t="s">
        <v>32</v>
      </c>
      <c r="G92" s="1" t="s">
        <v>48</v>
      </c>
      <c r="H92" s="1" t="s">
        <v>34</v>
      </c>
      <c r="I92" s="1">
        <v>-100</v>
      </c>
      <c r="J92" s="1">
        <v>8</v>
      </c>
      <c r="K92" s="1" t="s">
        <v>81</v>
      </c>
      <c r="L92" s="1" t="s">
        <v>81</v>
      </c>
      <c r="M92" s="1">
        <v>0</v>
      </c>
      <c r="N92" s="1" t="e">
        <f t="shared" si="2"/>
        <v>#VALUE!</v>
      </c>
      <c r="O92" s="3" t="s">
        <v>148</v>
      </c>
    </row>
    <row r="93" spans="1:15" x14ac:dyDescent="0.2">
      <c r="A93" s="2">
        <v>91</v>
      </c>
      <c r="B93" s="1" t="s">
        <v>228</v>
      </c>
      <c r="C93" s="1" t="s">
        <v>227</v>
      </c>
      <c r="D93" s="1" t="s">
        <v>28</v>
      </c>
      <c r="E93" s="1">
        <v>2.9</v>
      </c>
      <c r="F93" s="1" t="s">
        <v>32</v>
      </c>
      <c r="G93" s="1" t="s">
        <v>48</v>
      </c>
      <c r="H93" s="1" t="s">
        <v>34</v>
      </c>
      <c r="I93" s="1">
        <v>-134</v>
      </c>
      <c r="J93" s="1">
        <v>8</v>
      </c>
      <c r="K93" s="1" t="s">
        <v>81</v>
      </c>
      <c r="L93" s="1" t="s">
        <v>81</v>
      </c>
      <c r="M93" s="1">
        <v>0</v>
      </c>
      <c r="N93" s="1" t="e">
        <f t="shared" si="2"/>
        <v>#VALUE!</v>
      </c>
      <c r="O93" s="3" t="s">
        <v>148</v>
      </c>
    </row>
    <row r="94" spans="1:15" x14ac:dyDescent="0.2">
      <c r="A94" s="2">
        <v>92</v>
      </c>
      <c r="B94" s="1" t="s">
        <v>229</v>
      </c>
      <c r="C94" s="1" t="s">
        <v>230</v>
      </c>
      <c r="D94" s="1" t="s">
        <v>14</v>
      </c>
      <c r="E94" s="1">
        <v>1.8</v>
      </c>
      <c r="F94" s="1" t="s">
        <v>15</v>
      </c>
      <c r="G94" s="1" t="s">
        <v>16</v>
      </c>
      <c r="H94" s="1" t="s">
        <v>17</v>
      </c>
      <c r="I94" s="1">
        <v>-302.5</v>
      </c>
      <c r="J94" s="1">
        <v>7</v>
      </c>
      <c r="K94" s="1">
        <v>-370</v>
      </c>
      <c r="L94" s="1">
        <v>-235</v>
      </c>
      <c r="M94" s="1">
        <f t="shared" si="3"/>
        <v>1</v>
      </c>
      <c r="N94" s="1">
        <f t="shared" si="2"/>
        <v>-135</v>
      </c>
      <c r="O94" s="3" t="s">
        <v>231</v>
      </c>
    </row>
    <row r="95" spans="1:15" x14ac:dyDescent="0.2">
      <c r="A95" s="2">
        <v>93</v>
      </c>
      <c r="B95" s="1" t="s">
        <v>232</v>
      </c>
      <c r="C95" s="1" t="s">
        <v>99</v>
      </c>
      <c r="D95" s="1" t="s">
        <v>14</v>
      </c>
      <c r="E95" s="1">
        <v>1.8</v>
      </c>
      <c r="F95" s="1" t="s">
        <v>15</v>
      </c>
      <c r="G95" s="1" t="s">
        <v>16</v>
      </c>
      <c r="H95" s="1" t="s">
        <v>17</v>
      </c>
      <c r="I95" s="1">
        <v>-245.5</v>
      </c>
      <c r="J95" s="1">
        <v>7</v>
      </c>
      <c r="K95" s="1">
        <v>-92</v>
      </c>
      <c r="L95" s="1">
        <v>-399</v>
      </c>
      <c r="M95" s="1">
        <f t="shared" si="3"/>
        <v>1</v>
      </c>
      <c r="N95" s="1">
        <f t="shared" si="2"/>
        <v>307</v>
      </c>
      <c r="O95" s="3" t="s">
        <v>100</v>
      </c>
    </row>
    <row r="96" spans="1:15" x14ac:dyDescent="0.2">
      <c r="A96" s="2">
        <v>94</v>
      </c>
      <c r="B96" s="1" t="s">
        <v>233</v>
      </c>
      <c r="C96" s="1" t="s">
        <v>234</v>
      </c>
      <c r="D96" s="1" t="s">
        <v>14</v>
      </c>
      <c r="E96" s="1">
        <v>1.8</v>
      </c>
      <c r="F96" s="1" t="s">
        <v>15</v>
      </c>
      <c r="G96" s="1" t="s">
        <v>16</v>
      </c>
      <c r="H96" s="1" t="s">
        <v>17</v>
      </c>
      <c r="I96" s="1">
        <v>-295</v>
      </c>
      <c r="J96" s="1">
        <v>7</v>
      </c>
      <c r="K96" s="1">
        <v>-270</v>
      </c>
      <c r="L96" s="1">
        <v>-320</v>
      </c>
      <c r="M96" s="1">
        <f t="shared" si="3"/>
        <v>1</v>
      </c>
      <c r="N96" s="1">
        <f t="shared" si="2"/>
        <v>50</v>
      </c>
      <c r="O96" s="3" t="s">
        <v>100</v>
      </c>
    </row>
    <row r="97" spans="1:15" x14ac:dyDescent="0.2">
      <c r="A97" s="2">
        <v>95</v>
      </c>
      <c r="B97" s="1" t="s">
        <v>235</v>
      </c>
      <c r="C97" s="1" t="s">
        <v>84</v>
      </c>
      <c r="D97" s="1" t="s">
        <v>28</v>
      </c>
      <c r="E97" s="1">
        <v>2.6</v>
      </c>
      <c r="F97" s="1" t="s">
        <v>58</v>
      </c>
      <c r="G97" s="1" t="s">
        <v>236</v>
      </c>
      <c r="H97" s="1" t="s">
        <v>34</v>
      </c>
      <c r="I97" s="1">
        <v>11</v>
      </c>
      <c r="J97" s="1">
        <v>7.5</v>
      </c>
      <c r="K97" s="1">
        <v>28</v>
      </c>
      <c r="L97" s="1">
        <v>-6</v>
      </c>
      <c r="M97" s="1">
        <v>0</v>
      </c>
      <c r="N97" s="1">
        <f t="shared" si="2"/>
        <v>34</v>
      </c>
      <c r="O97" s="3" t="s">
        <v>237</v>
      </c>
    </row>
    <row r="98" spans="1:15" x14ac:dyDescent="0.2">
      <c r="A98" s="2">
        <v>96</v>
      </c>
      <c r="B98" s="1" t="s">
        <v>238</v>
      </c>
      <c r="C98" s="1" t="s">
        <v>239</v>
      </c>
      <c r="D98" s="1" t="s">
        <v>28</v>
      </c>
      <c r="E98" s="1">
        <v>2.1</v>
      </c>
      <c r="F98" s="1" t="s">
        <v>121</v>
      </c>
      <c r="G98" s="1" t="s">
        <v>240</v>
      </c>
      <c r="H98" s="1" t="s">
        <v>17</v>
      </c>
      <c r="I98" s="1">
        <v>-128</v>
      </c>
      <c r="J98" s="1">
        <v>7</v>
      </c>
      <c r="K98" s="1">
        <v>-95</v>
      </c>
      <c r="L98" s="1">
        <v>-161</v>
      </c>
      <c r="M98" s="1">
        <f t="shared" si="3"/>
        <v>1</v>
      </c>
      <c r="N98" s="1">
        <f t="shared" si="2"/>
        <v>66</v>
      </c>
      <c r="O98" s="3" t="s">
        <v>241</v>
      </c>
    </row>
    <row r="99" spans="1:15" x14ac:dyDescent="0.2">
      <c r="A99" s="2">
        <v>97</v>
      </c>
      <c r="B99" s="1" t="s">
        <v>242</v>
      </c>
      <c r="C99" s="1" t="s">
        <v>243</v>
      </c>
      <c r="D99" s="1" t="s">
        <v>28</v>
      </c>
      <c r="E99" s="1">
        <v>2.2999999999999998</v>
      </c>
      <c r="F99" s="1" t="s">
        <v>15</v>
      </c>
      <c r="G99" s="1" t="s">
        <v>244</v>
      </c>
      <c r="H99" s="1" t="s">
        <v>17</v>
      </c>
      <c r="I99" s="1">
        <v>-230</v>
      </c>
      <c r="J99" s="1">
        <v>7.6</v>
      </c>
      <c r="K99" s="1" t="s">
        <v>81</v>
      </c>
      <c r="L99" s="1" t="s">
        <v>81</v>
      </c>
      <c r="M99" s="1">
        <f t="shared" si="3"/>
        <v>1</v>
      </c>
      <c r="N99" s="1" t="e">
        <f t="shared" si="2"/>
        <v>#VALUE!</v>
      </c>
      <c r="O99" s="1" t="s">
        <v>245</v>
      </c>
    </row>
    <row r="100" spans="1:15" x14ac:dyDescent="0.2">
      <c r="A100" s="2">
        <v>98</v>
      </c>
      <c r="B100" s="1" t="s">
        <v>246</v>
      </c>
      <c r="C100" s="1" t="s">
        <v>247</v>
      </c>
      <c r="D100" s="1" t="s">
        <v>28</v>
      </c>
      <c r="E100" s="1">
        <v>2.2599999999999998</v>
      </c>
      <c r="F100" s="1" t="s">
        <v>15</v>
      </c>
      <c r="G100" s="1" t="s">
        <v>244</v>
      </c>
      <c r="H100" s="1" t="s">
        <v>17</v>
      </c>
      <c r="I100" s="1">
        <v>-230</v>
      </c>
      <c r="J100" s="1">
        <v>7.6</v>
      </c>
      <c r="K100" s="1" t="s">
        <v>81</v>
      </c>
      <c r="L100" s="1" t="s">
        <v>81</v>
      </c>
      <c r="M100" s="1">
        <f t="shared" si="3"/>
        <v>1</v>
      </c>
      <c r="N100" s="1" t="e">
        <f t="shared" si="2"/>
        <v>#VALUE!</v>
      </c>
      <c r="O100" s="1" t="s">
        <v>245</v>
      </c>
    </row>
    <row r="101" spans="1:15" x14ac:dyDescent="0.2">
      <c r="A101" s="2">
        <v>99</v>
      </c>
      <c r="B101" s="1" t="s">
        <v>248</v>
      </c>
      <c r="C101" s="1" t="s">
        <v>249</v>
      </c>
      <c r="D101" s="1" t="s">
        <v>250</v>
      </c>
      <c r="E101" s="1">
        <v>2</v>
      </c>
      <c r="F101" s="1" t="s">
        <v>63</v>
      </c>
      <c r="G101" s="1" t="s">
        <v>251</v>
      </c>
      <c r="H101" s="1" t="s">
        <v>17</v>
      </c>
      <c r="I101" s="1">
        <v>-229</v>
      </c>
      <c r="J101" s="1">
        <v>7</v>
      </c>
      <c r="K101" s="1">
        <v>-174</v>
      </c>
      <c r="L101" s="1">
        <v>-284</v>
      </c>
      <c r="M101" s="1">
        <f t="shared" si="3"/>
        <v>1</v>
      </c>
      <c r="N101" s="1">
        <f t="shared" si="2"/>
        <v>110</v>
      </c>
      <c r="O101" s="3" t="s">
        <v>252</v>
      </c>
    </row>
    <row r="102" spans="1:15" x14ac:dyDescent="0.2">
      <c r="A102" s="2">
        <v>100</v>
      </c>
      <c r="B102" s="1" t="s">
        <v>253</v>
      </c>
      <c r="C102" s="1" t="s">
        <v>27</v>
      </c>
      <c r="D102" s="1" t="s">
        <v>28</v>
      </c>
      <c r="E102" s="1">
        <v>2.7</v>
      </c>
      <c r="F102" s="1" t="s">
        <v>38</v>
      </c>
      <c r="G102" s="1" t="s">
        <v>254</v>
      </c>
      <c r="H102" s="1" t="s">
        <v>34</v>
      </c>
      <c r="I102" s="1">
        <v>-131</v>
      </c>
      <c r="J102" s="1">
        <v>7</v>
      </c>
      <c r="K102" s="1" t="s">
        <v>81</v>
      </c>
      <c r="L102" s="1" t="s">
        <v>81</v>
      </c>
      <c r="M102" s="1">
        <v>0</v>
      </c>
      <c r="N102" s="1" t="e">
        <f t="shared" si="2"/>
        <v>#VALUE!</v>
      </c>
      <c r="O102" s="3" t="s">
        <v>209</v>
      </c>
    </row>
    <row r="103" spans="1:15" x14ac:dyDescent="0.2">
      <c r="A103" s="2">
        <v>101</v>
      </c>
      <c r="B103" s="1" t="s">
        <v>255</v>
      </c>
      <c r="C103" s="1" t="s">
        <v>104</v>
      </c>
      <c r="D103" s="1" t="s">
        <v>14</v>
      </c>
      <c r="E103" s="1">
        <v>1.88</v>
      </c>
      <c r="F103" s="1" t="s">
        <v>15</v>
      </c>
      <c r="G103" s="1" t="s">
        <v>16</v>
      </c>
      <c r="H103" s="1" t="s">
        <v>17</v>
      </c>
      <c r="I103" s="1">
        <v>-337</v>
      </c>
      <c r="J103" s="1">
        <v>8</v>
      </c>
      <c r="K103" s="1">
        <v>-255</v>
      </c>
      <c r="L103" s="1">
        <v>-419</v>
      </c>
      <c r="M103" s="1">
        <f t="shared" si="3"/>
        <v>1</v>
      </c>
      <c r="N103" s="1">
        <f t="shared" si="2"/>
        <v>164</v>
      </c>
      <c r="O103" s="3" t="s">
        <v>184</v>
      </c>
    </row>
    <row r="104" spans="1:15" x14ac:dyDescent="0.2">
      <c r="A104" s="2">
        <v>102</v>
      </c>
      <c r="B104" s="1" t="s">
        <v>256</v>
      </c>
      <c r="C104" s="1" t="s">
        <v>214</v>
      </c>
      <c r="D104" s="1" t="s">
        <v>28</v>
      </c>
      <c r="E104" s="1">
        <v>1.93</v>
      </c>
      <c r="F104" s="1" t="s">
        <v>63</v>
      </c>
      <c r="G104" s="1" t="s">
        <v>215</v>
      </c>
      <c r="H104" s="1" t="s">
        <v>34</v>
      </c>
      <c r="I104" s="1">
        <v>-356</v>
      </c>
      <c r="J104" s="1">
        <v>8</v>
      </c>
      <c r="K104" s="1" t="s">
        <v>81</v>
      </c>
      <c r="L104" s="1" t="s">
        <v>81</v>
      </c>
      <c r="M104" s="1">
        <v>0</v>
      </c>
      <c r="N104" s="1" t="e">
        <f t="shared" si="2"/>
        <v>#VALUE!</v>
      </c>
      <c r="O104" s="3" t="s">
        <v>216</v>
      </c>
    </row>
    <row r="105" spans="1:15" x14ac:dyDescent="0.2">
      <c r="A105" s="2">
        <v>103</v>
      </c>
      <c r="B105" s="1" t="s">
        <v>257</v>
      </c>
      <c r="C105" s="1" t="s">
        <v>178</v>
      </c>
      <c r="D105" s="1" t="s">
        <v>14</v>
      </c>
      <c r="E105" s="1">
        <v>1.9</v>
      </c>
      <c r="F105" s="1" t="s">
        <v>180</v>
      </c>
      <c r="G105" s="1" t="s">
        <v>258</v>
      </c>
      <c r="H105" s="1" t="s">
        <v>34</v>
      </c>
      <c r="I105" s="1">
        <v>-37</v>
      </c>
      <c r="J105" s="1">
        <v>7</v>
      </c>
      <c r="K105" s="1">
        <v>-43</v>
      </c>
      <c r="L105" s="1">
        <v>-31</v>
      </c>
      <c r="M105" s="1">
        <v>0</v>
      </c>
      <c r="N105" s="1">
        <f t="shared" si="2"/>
        <v>-12</v>
      </c>
      <c r="O105" s="1" t="s">
        <v>259</v>
      </c>
    </row>
    <row r="106" spans="1:15" x14ac:dyDescent="0.2">
      <c r="A106" s="2">
        <v>104</v>
      </c>
      <c r="B106" s="1" t="s">
        <v>260</v>
      </c>
      <c r="C106" s="1" t="s">
        <v>178</v>
      </c>
      <c r="D106" s="1" t="s">
        <v>14</v>
      </c>
      <c r="E106" s="1">
        <v>1.65</v>
      </c>
      <c r="F106" s="1" t="s">
        <v>180</v>
      </c>
      <c r="G106" s="1" t="s">
        <v>258</v>
      </c>
      <c r="H106" s="1" t="s">
        <v>34</v>
      </c>
      <c r="I106" s="1">
        <v>-101</v>
      </c>
      <c r="J106" s="1">
        <v>7</v>
      </c>
      <c r="K106" s="1">
        <v>-57</v>
      </c>
      <c r="L106" s="1">
        <v>-145</v>
      </c>
      <c r="M106" s="1">
        <v>0</v>
      </c>
      <c r="N106" s="1">
        <f t="shared" si="2"/>
        <v>88</v>
      </c>
      <c r="O106" s="1" t="s">
        <v>259</v>
      </c>
    </row>
    <row r="107" spans="1:15" x14ac:dyDescent="0.2">
      <c r="A107" s="2">
        <v>105</v>
      </c>
      <c r="B107" s="1" t="s">
        <v>261</v>
      </c>
      <c r="C107" s="1" t="s">
        <v>178</v>
      </c>
      <c r="D107" s="1" t="s">
        <v>14</v>
      </c>
      <c r="E107" s="1">
        <v>2</v>
      </c>
      <c r="F107" s="1" t="s">
        <v>180</v>
      </c>
      <c r="G107" s="1" t="s">
        <v>258</v>
      </c>
      <c r="H107" s="1" t="s">
        <v>34</v>
      </c>
      <c r="I107" s="1">
        <v>-129</v>
      </c>
      <c r="J107" s="1">
        <v>7</v>
      </c>
      <c r="K107" s="1">
        <v>-59</v>
      </c>
      <c r="L107" s="1">
        <v>-199</v>
      </c>
      <c r="M107" s="1">
        <v>0</v>
      </c>
      <c r="N107" s="1">
        <f t="shared" si="2"/>
        <v>140</v>
      </c>
      <c r="O107" s="1" t="s">
        <v>259</v>
      </c>
    </row>
    <row r="108" spans="1:15" x14ac:dyDescent="0.2">
      <c r="A108" s="2">
        <v>106</v>
      </c>
      <c r="B108" s="1" t="s">
        <v>262</v>
      </c>
      <c r="C108" s="1" t="s">
        <v>31</v>
      </c>
      <c r="D108" s="1" t="s">
        <v>28</v>
      </c>
      <c r="E108" s="1">
        <v>0.95</v>
      </c>
      <c r="F108" s="1" t="s">
        <v>58</v>
      </c>
      <c r="G108" s="1" t="s">
        <v>33</v>
      </c>
      <c r="H108" s="1" t="s">
        <v>34</v>
      </c>
      <c r="I108" s="1">
        <v>-153</v>
      </c>
      <c r="J108" s="1">
        <v>7</v>
      </c>
      <c r="K108" s="1" t="s">
        <v>81</v>
      </c>
      <c r="L108" s="1" t="s">
        <v>81</v>
      </c>
      <c r="M108" s="1">
        <v>0</v>
      </c>
      <c r="N108" s="1" t="e">
        <f t="shared" si="2"/>
        <v>#VALUE!</v>
      </c>
      <c r="O108" s="3" t="s">
        <v>263</v>
      </c>
    </row>
    <row r="109" spans="1:15" x14ac:dyDescent="0.2">
      <c r="A109" s="2">
        <v>107</v>
      </c>
      <c r="B109" s="1" t="s">
        <v>264</v>
      </c>
      <c r="C109" s="1" t="s">
        <v>120</v>
      </c>
      <c r="D109" s="1" t="s">
        <v>28</v>
      </c>
      <c r="E109" s="1">
        <v>1.6</v>
      </c>
      <c r="F109" s="1" t="s">
        <v>121</v>
      </c>
      <c r="G109" s="1" t="s">
        <v>265</v>
      </c>
      <c r="H109" s="1" t="s">
        <v>17</v>
      </c>
      <c r="I109" s="1">
        <v>-118</v>
      </c>
      <c r="J109" s="1">
        <v>7.5</v>
      </c>
      <c r="K109" s="1" t="s">
        <v>81</v>
      </c>
      <c r="L109" s="1" t="s">
        <v>81</v>
      </c>
      <c r="M109" s="1">
        <f t="shared" si="3"/>
        <v>1</v>
      </c>
      <c r="N109" s="1" t="e">
        <f t="shared" si="2"/>
        <v>#VALUE!</v>
      </c>
      <c r="O109" s="3" t="s">
        <v>266</v>
      </c>
    </row>
    <row r="110" spans="1:15" x14ac:dyDescent="0.2">
      <c r="A110" s="2">
        <v>108</v>
      </c>
      <c r="B110" s="1" t="s">
        <v>267</v>
      </c>
      <c r="C110" s="1" t="s">
        <v>268</v>
      </c>
      <c r="D110" s="1" t="s">
        <v>28</v>
      </c>
      <c r="E110" s="1">
        <v>1</v>
      </c>
      <c r="F110" s="1" t="s">
        <v>58</v>
      </c>
      <c r="G110" s="1" t="s">
        <v>126</v>
      </c>
      <c r="H110" s="1" t="s">
        <v>34</v>
      </c>
      <c r="I110" s="1">
        <v>-211</v>
      </c>
      <c r="J110" s="1">
        <v>7</v>
      </c>
      <c r="K110" s="1" t="s">
        <v>81</v>
      </c>
      <c r="L110" s="1" t="s">
        <v>81</v>
      </c>
      <c r="M110" s="1">
        <v>0</v>
      </c>
      <c r="N110" s="1" t="e">
        <f t="shared" si="2"/>
        <v>#VALUE!</v>
      </c>
      <c r="O110" s="1" t="s">
        <v>158</v>
      </c>
    </row>
    <row r="111" spans="1:15" x14ac:dyDescent="0.2">
      <c r="A111" s="2">
        <v>109</v>
      </c>
      <c r="B111" s="1" t="s">
        <v>267</v>
      </c>
      <c r="C111" s="1" t="s">
        <v>268</v>
      </c>
      <c r="D111" s="1" t="s">
        <v>28</v>
      </c>
      <c r="E111" s="1">
        <v>1</v>
      </c>
      <c r="F111" s="1" t="s">
        <v>58</v>
      </c>
      <c r="G111" s="1" t="s">
        <v>126</v>
      </c>
      <c r="H111" s="1" t="s">
        <v>34</v>
      </c>
      <c r="I111" s="1">
        <v>-82</v>
      </c>
      <c r="J111" s="1">
        <v>5.0999999999999996</v>
      </c>
      <c r="K111" s="1" t="s">
        <v>81</v>
      </c>
      <c r="L111" s="1" t="s">
        <v>81</v>
      </c>
      <c r="M111" s="1">
        <v>0</v>
      </c>
      <c r="N111" s="1" t="e">
        <f t="shared" si="2"/>
        <v>#VALUE!</v>
      </c>
      <c r="O111" s="1" t="s">
        <v>158</v>
      </c>
    </row>
    <row r="112" spans="1:15" x14ac:dyDescent="0.2">
      <c r="A112" s="2">
        <v>110</v>
      </c>
      <c r="B112" s="1" t="s">
        <v>269</v>
      </c>
      <c r="C112" s="1" t="s">
        <v>268</v>
      </c>
      <c r="D112" s="1" t="s">
        <v>28</v>
      </c>
      <c r="E112" s="1">
        <v>0.92</v>
      </c>
      <c r="F112" s="1" t="s">
        <v>58</v>
      </c>
      <c r="G112" s="1" t="s">
        <v>126</v>
      </c>
      <c r="H112" s="1" t="s">
        <v>34</v>
      </c>
      <c r="I112" s="1">
        <v>-216</v>
      </c>
      <c r="J112" s="1">
        <v>7</v>
      </c>
      <c r="K112" s="1" t="s">
        <v>81</v>
      </c>
      <c r="L112" s="1" t="s">
        <v>81</v>
      </c>
      <c r="M112" s="1">
        <v>0</v>
      </c>
      <c r="N112" s="1" t="e">
        <f t="shared" si="2"/>
        <v>#VALUE!</v>
      </c>
      <c r="O112" s="1" t="s">
        <v>158</v>
      </c>
    </row>
    <row r="113" spans="1:15" x14ac:dyDescent="0.2">
      <c r="A113" s="2">
        <v>111</v>
      </c>
      <c r="B113" s="1" t="s">
        <v>269</v>
      </c>
      <c r="C113" s="1" t="s">
        <v>268</v>
      </c>
      <c r="D113" s="1" t="s">
        <v>28</v>
      </c>
      <c r="E113" s="1">
        <v>0.92</v>
      </c>
      <c r="F113" s="1" t="s">
        <v>58</v>
      </c>
      <c r="G113" s="1" t="s">
        <v>126</v>
      </c>
      <c r="H113" s="1" t="s">
        <v>34</v>
      </c>
      <c r="I113" s="1">
        <v>-103</v>
      </c>
      <c r="J113" s="1">
        <v>5.0999999999999996</v>
      </c>
      <c r="K113" s="1" t="s">
        <v>81</v>
      </c>
      <c r="L113" s="1" t="s">
        <v>81</v>
      </c>
      <c r="M113" s="1">
        <v>0</v>
      </c>
      <c r="N113" s="1" t="e">
        <f t="shared" si="2"/>
        <v>#VALUE!</v>
      </c>
      <c r="O113" s="1" t="s">
        <v>158</v>
      </c>
    </row>
    <row r="114" spans="1:15" x14ac:dyDescent="0.2">
      <c r="A114" s="2">
        <v>112</v>
      </c>
      <c r="B114" s="1" t="s">
        <v>270</v>
      </c>
      <c r="C114" s="1" t="s">
        <v>271</v>
      </c>
      <c r="D114" s="1" t="s">
        <v>14</v>
      </c>
      <c r="E114" s="1">
        <v>2.25</v>
      </c>
      <c r="F114" s="1" t="s">
        <v>15</v>
      </c>
      <c r="G114" s="1" t="s">
        <v>16</v>
      </c>
      <c r="H114" s="1" t="s">
        <v>17</v>
      </c>
      <c r="I114" s="1">
        <v>-213.5</v>
      </c>
      <c r="J114" s="1">
        <v>6.7</v>
      </c>
      <c r="K114" s="1">
        <v>-387</v>
      </c>
      <c r="L114" s="1">
        <v>-40</v>
      </c>
      <c r="M114" s="1">
        <f t="shared" si="3"/>
        <v>1</v>
      </c>
      <c r="N114" s="1">
        <f t="shared" si="2"/>
        <v>-347</v>
      </c>
      <c r="O114" s="1" t="s">
        <v>272</v>
      </c>
    </row>
    <row r="115" spans="1:15" x14ac:dyDescent="0.2">
      <c r="A115" s="2">
        <v>113</v>
      </c>
      <c r="B115" s="1" t="s">
        <v>273</v>
      </c>
      <c r="C115" s="1" t="s">
        <v>99</v>
      </c>
      <c r="D115" s="1" t="s">
        <v>14</v>
      </c>
      <c r="E115" s="1">
        <v>2.4</v>
      </c>
      <c r="F115" s="1" t="s">
        <v>15</v>
      </c>
      <c r="G115" s="1" t="s">
        <v>16</v>
      </c>
      <c r="H115" s="1" t="s">
        <v>17</v>
      </c>
      <c r="I115" s="1">
        <v>-258</v>
      </c>
      <c r="J115" s="1">
        <v>7</v>
      </c>
      <c r="K115" s="1">
        <v>-143</v>
      </c>
      <c r="L115" s="1">
        <v>-373</v>
      </c>
      <c r="M115" s="1">
        <f t="shared" si="3"/>
        <v>1</v>
      </c>
      <c r="N115" s="1">
        <f t="shared" si="2"/>
        <v>230</v>
      </c>
      <c r="O115" s="3" t="s">
        <v>100</v>
      </c>
    </row>
    <row r="116" spans="1:15" x14ac:dyDescent="0.2">
      <c r="A116" s="2">
        <v>114</v>
      </c>
      <c r="B116" s="1" t="s">
        <v>274</v>
      </c>
      <c r="C116" s="1" t="s">
        <v>27</v>
      </c>
      <c r="D116" s="1" t="s">
        <v>28</v>
      </c>
      <c r="E116" s="1">
        <v>1.4</v>
      </c>
      <c r="F116" s="1" t="s">
        <v>63</v>
      </c>
      <c r="G116" s="1" t="s">
        <v>275</v>
      </c>
      <c r="H116" s="1" t="s">
        <v>34</v>
      </c>
      <c r="I116" s="1">
        <v>-354.5</v>
      </c>
      <c r="J116" s="1">
        <v>7.5</v>
      </c>
      <c r="K116" s="1" t="s">
        <v>81</v>
      </c>
      <c r="L116" s="1" t="s">
        <v>81</v>
      </c>
      <c r="M116" s="1">
        <v>0</v>
      </c>
      <c r="N116" s="1" t="e">
        <f t="shared" si="2"/>
        <v>#VALUE!</v>
      </c>
      <c r="O116" s="3" t="s">
        <v>29</v>
      </c>
    </row>
    <row r="117" spans="1:15" x14ac:dyDescent="0.2">
      <c r="A117" s="2">
        <v>115</v>
      </c>
      <c r="B117" s="1" t="s">
        <v>274</v>
      </c>
      <c r="C117" s="1" t="s">
        <v>27</v>
      </c>
      <c r="D117" s="1" t="s">
        <v>28</v>
      </c>
      <c r="E117" s="1">
        <v>1.4</v>
      </c>
      <c r="F117" s="1" t="s">
        <v>63</v>
      </c>
      <c r="G117" s="1" t="s">
        <v>275</v>
      </c>
      <c r="H117" s="1" t="s">
        <v>34</v>
      </c>
      <c r="I117" s="1">
        <v>-399.5</v>
      </c>
      <c r="J117" s="1">
        <v>8.5</v>
      </c>
      <c r="K117" s="1" t="s">
        <v>81</v>
      </c>
      <c r="L117" s="1" t="s">
        <v>81</v>
      </c>
      <c r="M117" s="1">
        <v>0</v>
      </c>
      <c r="N117" s="1" t="e">
        <f t="shared" si="2"/>
        <v>#VALUE!</v>
      </c>
      <c r="O117" s="3" t="s">
        <v>29</v>
      </c>
    </row>
    <row r="118" spans="1:15" x14ac:dyDescent="0.2">
      <c r="A118" s="2">
        <v>116</v>
      </c>
      <c r="B118" s="1" t="s">
        <v>274</v>
      </c>
      <c r="C118" s="1" t="s">
        <v>27</v>
      </c>
      <c r="D118" s="1" t="s">
        <v>28</v>
      </c>
      <c r="E118" s="1">
        <v>1.4</v>
      </c>
      <c r="F118" s="1" t="s">
        <v>63</v>
      </c>
      <c r="G118" s="1" t="s">
        <v>275</v>
      </c>
      <c r="H118" s="1" t="s">
        <v>34</v>
      </c>
      <c r="I118" s="1">
        <v>-332.5</v>
      </c>
      <c r="J118" s="1">
        <v>7</v>
      </c>
      <c r="K118" s="1" t="s">
        <v>81</v>
      </c>
      <c r="L118" s="1" t="s">
        <v>81</v>
      </c>
      <c r="M118" s="1">
        <v>0</v>
      </c>
      <c r="N118" s="1" t="e">
        <f t="shared" si="2"/>
        <v>#VALUE!</v>
      </c>
      <c r="O118" s="3" t="s">
        <v>29</v>
      </c>
    </row>
    <row r="119" spans="1:15" x14ac:dyDescent="0.2">
      <c r="A119" s="2">
        <v>117</v>
      </c>
      <c r="B119" s="1" t="s">
        <v>274</v>
      </c>
      <c r="C119" s="1" t="s">
        <v>27</v>
      </c>
      <c r="D119" s="1" t="s">
        <v>28</v>
      </c>
      <c r="E119" s="1">
        <v>1.4</v>
      </c>
      <c r="F119" s="1" t="s">
        <v>63</v>
      </c>
      <c r="G119" s="1" t="s">
        <v>275</v>
      </c>
      <c r="H119" s="1" t="s">
        <v>34</v>
      </c>
      <c r="I119" s="1">
        <v>-375.5</v>
      </c>
      <c r="J119" s="1">
        <v>8</v>
      </c>
      <c r="K119" s="1" t="s">
        <v>81</v>
      </c>
      <c r="L119" s="1" t="s">
        <v>81</v>
      </c>
      <c r="M119" s="1">
        <v>0</v>
      </c>
      <c r="N119" s="1" t="e">
        <f t="shared" si="2"/>
        <v>#VALUE!</v>
      </c>
      <c r="O119" s="3" t="s">
        <v>29</v>
      </c>
    </row>
    <row r="120" spans="1:15" x14ac:dyDescent="0.2">
      <c r="A120" s="2">
        <v>118</v>
      </c>
      <c r="B120" s="1" t="s">
        <v>276</v>
      </c>
      <c r="C120" s="1" t="s">
        <v>27</v>
      </c>
      <c r="D120" s="1" t="s">
        <v>28</v>
      </c>
      <c r="E120" s="1">
        <v>2.5</v>
      </c>
      <c r="F120" s="1" t="s">
        <v>63</v>
      </c>
      <c r="G120" s="1" t="s">
        <v>275</v>
      </c>
      <c r="H120" s="1" t="s">
        <v>34</v>
      </c>
      <c r="I120" s="1">
        <v>-155</v>
      </c>
      <c r="J120" s="1">
        <v>7.5</v>
      </c>
      <c r="K120" s="1" t="s">
        <v>81</v>
      </c>
      <c r="L120" s="1" t="s">
        <v>81</v>
      </c>
      <c r="M120" s="1">
        <v>0</v>
      </c>
      <c r="N120" s="1" t="e">
        <f t="shared" si="2"/>
        <v>#VALUE!</v>
      </c>
      <c r="O120" s="3" t="s">
        <v>277</v>
      </c>
    </row>
    <row r="121" spans="1:15" x14ac:dyDescent="0.2">
      <c r="A121" s="2">
        <v>119</v>
      </c>
      <c r="B121" s="1" t="s">
        <v>278</v>
      </c>
      <c r="C121" s="1" t="s">
        <v>84</v>
      </c>
      <c r="D121" s="1" t="s">
        <v>28</v>
      </c>
      <c r="E121" s="1">
        <v>1.68</v>
      </c>
      <c r="F121" s="1" t="s">
        <v>63</v>
      </c>
      <c r="G121" s="1" t="s">
        <v>279</v>
      </c>
      <c r="H121" s="1" t="s">
        <v>34</v>
      </c>
      <c r="I121" s="1">
        <v>-117.5</v>
      </c>
      <c r="J121" s="1">
        <v>7</v>
      </c>
      <c r="K121" s="1">
        <v>-88</v>
      </c>
      <c r="L121" s="1">
        <v>-147</v>
      </c>
      <c r="M121" s="1">
        <v>0</v>
      </c>
      <c r="N121" s="1">
        <f t="shared" si="2"/>
        <v>59</v>
      </c>
      <c r="O121" s="3" t="s">
        <v>280</v>
      </c>
    </row>
    <row r="122" spans="1:15" x14ac:dyDescent="0.2">
      <c r="A122" s="2">
        <v>120</v>
      </c>
      <c r="B122" s="1" t="s">
        <v>281</v>
      </c>
      <c r="C122" s="1" t="s">
        <v>282</v>
      </c>
      <c r="D122" s="1" t="s">
        <v>28</v>
      </c>
      <c r="E122" s="1">
        <v>1.81</v>
      </c>
      <c r="F122" s="1" t="s">
        <v>63</v>
      </c>
      <c r="G122" s="1" t="s">
        <v>279</v>
      </c>
      <c r="H122" s="1" t="s">
        <v>34</v>
      </c>
      <c r="I122" s="1">
        <v>-194</v>
      </c>
      <c r="J122" s="1">
        <v>7</v>
      </c>
      <c r="K122" s="1" t="s">
        <v>81</v>
      </c>
      <c r="L122" s="1" t="s">
        <v>81</v>
      </c>
      <c r="M122" s="1">
        <v>0</v>
      </c>
      <c r="N122" s="1" t="e">
        <f t="shared" si="2"/>
        <v>#VALUE!</v>
      </c>
      <c r="O122" s="3" t="s">
        <v>280</v>
      </c>
    </row>
    <row r="123" spans="1:15" x14ac:dyDescent="0.2">
      <c r="A123" s="2">
        <v>121</v>
      </c>
      <c r="B123" s="1" t="s">
        <v>283</v>
      </c>
      <c r="C123" s="1" t="s">
        <v>84</v>
      </c>
      <c r="D123" s="1" t="s">
        <v>28</v>
      </c>
      <c r="E123" s="1">
        <v>0.78</v>
      </c>
      <c r="F123" s="1" t="s">
        <v>63</v>
      </c>
      <c r="G123" s="1" t="s">
        <v>279</v>
      </c>
      <c r="H123" s="1" t="s">
        <v>34</v>
      </c>
      <c r="I123" s="1">
        <v>-160</v>
      </c>
      <c r="J123" s="1">
        <v>7</v>
      </c>
      <c r="K123" s="1" t="s">
        <v>81</v>
      </c>
      <c r="L123" s="1" t="s">
        <v>81</v>
      </c>
      <c r="M123" s="1">
        <v>0</v>
      </c>
      <c r="N123" s="1" t="e">
        <f t="shared" si="2"/>
        <v>#VALUE!</v>
      </c>
      <c r="O123" s="3" t="s">
        <v>280</v>
      </c>
    </row>
    <row r="124" spans="1:15" x14ac:dyDescent="0.2">
      <c r="A124" s="2">
        <v>122</v>
      </c>
      <c r="B124" s="1" t="s">
        <v>284</v>
      </c>
      <c r="C124" s="1" t="s">
        <v>214</v>
      </c>
      <c r="D124" s="1" t="s">
        <v>28</v>
      </c>
      <c r="E124" s="1">
        <v>1.92</v>
      </c>
      <c r="F124" s="1" t="s">
        <v>63</v>
      </c>
      <c r="G124" s="1" t="s">
        <v>285</v>
      </c>
      <c r="H124" s="1" t="s">
        <v>34</v>
      </c>
      <c r="I124" s="1">
        <v>-364</v>
      </c>
      <c r="J124" s="1">
        <v>8</v>
      </c>
      <c r="K124" s="1">
        <v>-382</v>
      </c>
      <c r="L124" s="1">
        <v>-346</v>
      </c>
      <c r="M124" s="1">
        <v>0</v>
      </c>
      <c r="N124" s="1">
        <f t="shared" si="2"/>
        <v>-36</v>
      </c>
      <c r="O124" s="3" t="s">
        <v>205</v>
      </c>
    </row>
    <row r="125" spans="1:15" x14ac:dyDescent="0.2">
      <c r="A125" s="2">
        <v>123</v>
      </c>
      <c r="B125" s="1" t="s">
        <v>286</v>
      </c>
      <c r="C125" s="1" t="s">
        <v>214</v>
      </c>
      <c r="D125" s="1" t="s">
        <v>28</v>
      </c>
      <c r="E125" s="1">
        <v>1.89</v>
      </c>
      <c r="F125" s="1" t="s">
        <v>63</v>
      </c>
      <c r="G125" s="1" t="s">
        <v>287</v>
      </c>
      <c r="H125" s="1" t="s">
        <v>34</v>
      </c>
      <c r="I125" s="1">
        <v>-358</v>
      </c>
      <c r="J125" s="1">
        <v>8</v>
      </c>
      <c r="K125" s="1" t="s">
        <v>81</v>
      </c>
      <c r="L125" s="1" t="s">
        <v>81</v>
      </c>
      <c r="M125" s="1">
        <v>0</v>
      </c>
      <c r="N125" s="1" t="e">
        <f t="shared" si="2"/>
        <v>#VALUE!</v>
      </c>
      <c r="O125" s="3" t="s">
        <v>205</v>
      </c>
    </row>
    <row r="126" spans="1:15" x14ac:dyDescent="0.2">
      <c r="A126" s="2">
        <v>124</v>
      </c>
      <c r="B126" s="1" t="s">
        <v>288</v>
      </c>
      <c r="C126" s="1" t="s">
        <v>289</v>
      </c>
      <c r="D126" s="1" t="s">
        <v>28</v>
      </c>
      <c r="E126" s="1">
        <v>2</v>
      </c>
      <c r="F126" s="1" t="s">
        <v>63</v>
      </c>
      <c r="G126" s="1" t="s">
        <v>287</v>
      </c>
      <c r="H126" s="1" t="s">
        <v>34</v>
      </c>
      <c r="I126" s="1">
        <v>-363</v>
      </c>
      <c r="J126" s="1">
        <v>8</v>
      </c>
      <c r="K126" s="1">
        <v>-386</v>
      </c>
      <c r="L126" s="1">
        <v>-340</v>
      </c>
      <c r="M126" s="1">
        <v>0</v>
      </c>
      <c r="N126" s="1">
        <f t="shared" si="2"/>
        <v>-46</v>
      </c>
      <c r="O126" s="3" t="s">
        <v>205</v>
      </c>
    </row>
    <row r="127" spans="1:15" x14ac:dyDescent="0.2">
      <c r="A127" s="2">
        <v>125</v>
      </c>
      <c r="B127" s="1" t="s">
        <v>290</v>
      </c>
      <c r="C127" s="1" t="s">
        <v>291</v>
      </c>
      <c r="D127" s="1" t="s">
        <v>28</v>
      </c>
      <c r="E127" s="1">
        <v>2.15</v>
      </c>
      <c r="F127" s="1" t="s">
        <v>63</v>
      </c>
      <c r="G127" s="1" t="s">
        <v>292</v>
      </c>
      <c r="H127" s="1" t="s">
        <v>34</v>
      </c>
      <c r="I127" s="1">
        <v>-332</v>
      </c>
      <c r="J127" s="1">
        <v>7</v>
      </c>
      <c r="K127" s="1">
        <v>-292</v>
      </c>
      <c r="L127" s="1">
        <v>-372</v>
      </c>
      <c r="M127" s="1">
        <v>0</v>
      </c>
      <c r="N127" s="1">
        <f t="shared" si="2"/>
        <v>80</v>
      </c>
      <c r="O127" s="3" t="s">
        <v>18</v>
      </c>
    </row>
    <row r="128" spans="1:15" x14ac:dyDescent="0.2">
      <c r="A128" s="2">
        <v>126</v>
      </c>
      <c r="B128" s="1" t="s">
        <v>293</v>
      </c>
      <c r="C128" s="1" t="s">
        <v>13</v>
      </c>
      <c r="D128" s="1" t="s">
        <v>28</v>
      </c>
      <c r="E128" s="1">
        <v>2.5</v>
      </c>
      <c r="F128" s="1" t="s">
        <v>294</v>
      </c>
      <c r="G128" s="1" t="s">
        <v>295</v>
      </c>
      <c r="H128" s="1" t="s">
        <v>34</v>
      </c>
      <c r="I128" s="1">
        <v>-314</v>
      </c>
      <c r="J128" s="1">
        <v>7.6</v>
      </c>
      <c r="K128" s="1" t="s">
        <v>81</v>
      </c>
      <c r="L128" s="1" t="s">
        <v>81</v>
      </c>
      <c r="M128" s="1">
        <v>0</v>
      </c>
      <c r="N128" s="1" t="e">
        <f t="shared" si="2"/>
        <v>#VALUE!</v>
      </c>
      <c r="O128" s="1" t="s">
        <v>296</v>
      </c>
    </row>
    <row r="129" spans="1:15" x14ac:dyDescent="0.2">
      <c r="A129" s="2">
        <v>127</v>
      </c>
      <c r="B129" s="1" t="s">
        <v>297</v>
      </c>
      <c r="C129" s="1" t="s">
        <v>298</v>
      </c>
      <c r="D129" s="1" t="s">
        <v>28</v>
      </c>
      <c r="E129" s="1">
        <v>1.95</v>
      </c>
      <c r="F129" s="1" t="s">
        <v>294</v>
      </c>
      <c r="G129" s="1" t="s">
        <v>299</v>
      </c>
      <c r="H129" s="1" t="s">
        <v>34</v>
      </c>
      <c r="I129" s="1">
        <v>73</v>
      </c>
      <c r="J129" s="1">
        <v>7</v>
      </c>
      <c r="K129" s="1">
        <v>211</v>
      </c>
      <c r="L129" s="1">
        <v>-65</v>
      </c>
      <c r="M129" s="1">
        <v>0</v>
      </c>
      <c r="N129" s="1">
        <f t="shared" si="2"/>
        <v>276</v>
      </c>
      <c r="O129" s="3" t="s">
        <v>300</v>
      </c>
    </row>
    <row r="130" spans="1:15" x14ac:dyDescent="0.2">
      <c r="A130" s="2">
        <v>128</v>
      </c>
      <c r="B130" s="1" t="s">
        <v>301</v>
      </c>
      <c r="C130" s="1" t="s">
        <v>99</v>
      </c>
      <c r="D130" s="1" t="s">
        <v>14</v>
      </c>
      <c r="E130" s="1">
        <v>1.9</v>
      </c>
      <c r="F130" s="1" t="s">
        <v>15</v>
      </c>
      <c r="G130" s="1" t="s">
        <v>16</v>
      </c>
      <c r="H130" s="1" t="s">
        <v>17</v>
      </c>
      <c r="I130" s="1">
        <v>-259</v>
      </c>
      <c r="J130" s="1">
        <v>7</v>
      </c>
      <c r="K130" s="1">
        <v>-140</v>
      </c>
      <c r="L130" s="1">
        <v>-378</v>
      </c>
      <c r="M130" s="1">
        <f t="shared" si="3"/>
        <v>1</v>
      </c>
      <c r="N130" s="1">
        <f t="shared" si="2"/>
        <v>238</v>
      </c>
      <c r="O130" s="3" t="s">
        <v>100</v>
      </c>
    </row>
    <row r="131" spans="1:15" x14ac:dyDescent="0.2">
      <c r="A131" s="2">
        <v>129</v>
      </c>
      <c r="B131" s="1" t="s">
        <v>302</v>
      </c>
      <c r="C131" s="1" t="s">
        <v>99</v>
      </c>
      <c r="D131" s="1" t="s">
        <v>14</v>
      </c>
      <c r="E131" s="1">
        <v>1.9</v>
      </c>
      <c r="F131" s="1" t="s">
        <v>15</v>
      </c>
      <c r="G131" s="1" t="s">
        <v>16</v>
      </c>
      <c r="H131" s="1" t="s">
        <v>17</v>
      </c>
      <c r="I131" s="1">
        <v>-295</v>
      </c>
      <c r="J131" s="1">
        <v>7</v>
      </c>
      <c r="K131" s="1">
        <v>-270</v>
      </c>
      <c r="L131" s="1">
        <v>-320</v>
      </c>
      <c r="M131" s="1">
        <f t="shared" ref="M131:M142" si="4">IF(FIND("FMN", H131), 1, 0)</f>
        <v>1</v>
      </c>
      <c r="N131" s="1">
        <f t="shared" ref="N131:N142" si="5">K131-L131</f>
        <v>50</v>
      </c>
      <c r="O131" s="3" t="s">
        <v>100</v>
      </c>
    </row>
    <row r="132" spans="1:15" x14ac:dyDescent="0.2">
      <c r="A132" s="2">
        <v>130</v>
      </c>
      <c r="B132" s="1" t="s">
        <v>303</v>
      </c>
      <c r="C132" s="1" t="s">
        <v>27</v>
      </c>
      <c r="D132" s="1" t="s">
        <v>28</v>
      </c>
      <c r="E132" s="1">
        <v>2.4500000000000002</v>
      </c>
      <c r="F132" s="1" t="s">
        <v>304</v>
      </c>
      <c r="G132" s="1" t="s">
        <v>305</v>
      </c>
      <c r="H132" s="1" t="s">
        <v>17</v>
      </c>
      <c r="I132" s="1">
        <v>-233</v>
      </c>
      <c r="J132" s="1">
        <v>7.4</v>
      </c>
      <c r="K132" s="1">
        <v>-156</v>
      </c>
      <c r="L132" s="1">
        <v>-310</v>
      </c>
      <c r="M132" s="1">
        <f t="shared" si="4"/>
        <v>1</v>
      </c>
      <c r="N132" s="1">
        <f t="shared" si="5"/>
        <v>154</v>
      </c>
      <c r="O132" s="3" t="s">
        <v>306</v>
      </c>
    </row>
    <row r="133" spans="1:15" x14ac:dyDescent="0.2">
      <c r="A133" s="2">
        <v>131</v>
      </c>
      <c r="B133" s="1" t="s">
        <v>307</v>
      </c>
      <c r="C133" s="1" t="s">
        <v>219</v>
      </c>
      <c r="D133" s="1" t="s">
        <v>14</v>
      </c>
      <c r="E133" s="1">
        <v>1.17</v>
      </c>
      <c r="F133" s="1" t="s">
        <v>15</v>
      </c>
      <c r="G133" s="1" t="s">
        <v>220</v>
      </c>
      <c r="H133" s="1" t="s">
        <v>17</v>
      </c>
      <c r="I133" s="1">
        <v>-270</v>
      </c>
      <c r="J133" s="1">
        <v>6</v>
      </c>
      <c r="K133" s="1">
        <v>-74</v>
      </c>
      <c r="L133" s="1">
        <v>-466</v>
      </c>
      <c r="M133" s="1">
        <f t="shared" si="4"/>
        <v>1</v>
      </c>
      <c r="N133" s="1">
        <f t="shared" si="5"/>
        <v>392</v>
      </c>
      <c r="O133" s="3" t="s">
        <v>308</v>
      </c>
    </row>
    <row r="134" spans="1:15" x14ac:dyDescent="0.2">
      <c r="A134" s="2">
        <v>132</v>
      </c>
      <c r="B134" s="1" t="s">
        <v>307</v>
      </c>
      <c r="C134" s="1" t="s">
        <v>219</v>
      </c>
      <c r="D134" s="1" t="s">
        <v>14</v>
      </c>
      <c r="E134" s="1">
        <v>1.17</v>
      </c>
      <c r="F134" s="1" t="s">
        <v>15</v>
      </c>
      <c r="G134" s="1" t="s">
        <v>220</v>
      </c>
      <c r="H134" s="1" t="s">
        <v>17</v>
      </c>
      <c r="I134" s="1">
        <v>-375</v>
      </c>
      <c r="J134" s="1">
        <v>7.8</v>
      </c>
      <c r="K134" s="1">
        <v>-330</v>
      </c>
      <c r="L134" s="1">
        <v>-420</v>
      </c>
      <c r="M134" s="1">
        <f t="shared" si="4"/>
        <v>1</v>
      </c>
      <c r="N134" s="1">
        <f t="shared" si="5"/>
        <v>90</v>
      </c>
      <c r="O134" s="1" t="s">
        <v>309</v>
      </c>
    </row>
    <row r="135" spans="1:15" x14ac:dyDescent="0.2">
      <c r="A135" s="2">
        <v>133</v>
      </c>
      <c r="B135" s="1" t="s">
        <v>307</v>
      </c>
      <c r="C135" s="1" t="s">
        <v>219</v>
      </c>
      <c r="D135" s="1" t="s">
        <v>14</v>
      </c>
      <c r="E135" s="1">
        <v>1.17</v>
      </c>
      <c r="F135" s="1" t="s">
        <v>15</v>
      </c>
      <c r="G135" s="1" t="s">
        <v>220</v>
      </c>
      <c r="H135" s="1" t="s">
        <v>17</v>
      </c>
      <c r="I135" s="1">
        <v>-325.5</v>
      </c>
      <c r="J135" s="1">
        <v>8.5</v>
      </c>
      <c r="K135" s="1">
        <v>-183</v>
      </c>
      <c r="L135" s="1">
        <v>-468</v>
      </c>
      <c r="M135" s="1">
        <f t="shared" si="4"/>
        <v>1</v>
      </c>
      <c r="N135" s="1">
        <f t="shared" si="5"/>
        <v>285</v>
      </c>
      <c r="O135" s="3" t="s">
        <v>308</v>
      </c>
    </row>
    <row r="136" spans="1:15" x14ac:dyDescent="0.2">
      <c r="A136" s="2">
        <v>134</v>
      </c>
      <c r="B136" s="1" t="s">
        <v>310</v>
      </c>
      <c r="C136" s="1" t="s">
        <v>99</v>
      </c>
      <c r="D136" s="1" t="s">
        <v>14</v>
      </c>
      <c r="E136" s="1">
        <v>1.75</v>
      </c>
      <c r="F136" s="1" t="s">
        <v>15</v>
      </c>
      <c r="G136" s="1" t="s">
        <v>311</v>
      </c>
      <c r="H136" s="1" t="s">
        <v>17</v>
      </c>
      <c r="I136" s="1">
        <v>-245.5</v>
      </c>
      <c r="J136" s="1">
        <v>7</v>
      </c>
      <c r="K136" s="1">
        <v>-92</v>
      </c>
      <c r="L136" s="1">
        <v>-399</v>
      </c>
      <c r="M136" s="1">
        <f t="shared" si="4"/>
        <v>1</v>
      </c>
      <c r="N136" s="1">
        <f t="shared" si="5"/>
        <v>307</v>
      </c>
      <c r="O136" s="3" t="s">
        <v>100</v>
      </c>
    </row>
    <row r="137" spans="1:15" x14ac:dyDescent="0.2">
      <c r="A137" s="2">
        <v>135</v>
      </c>
      <c r="B137" s="1" t="s">
        <v>312</v>
      </c>
      <c r="C137" s="1" t="s">
        <v>99</v>
      </c>
      <c r="D137" s="1" t="s">
        <v>14</v>
      </c>
      <c r="E137" s="1">
        <v>1.6</v>
      </c>
      <c r="F137" s="1" t="s">
        <v>15</v>
      </c>
      <c r="G137" s="1" t="s">
        <v>311</v>
      </c>
      <c r="H137" s="1" t="s">
        <v>17</v>
      </c>
      <c r="I137" s="1">
        <v>-295</v>
      </c>
      <c r="J137" s="1">
        <v>7</v>
      </c>
      <c r="K137" s="1">
        <v>-270</v>
      </c>
      <c r="L137" s="1">
        <v>-320</v>
      </c>
      <c r="M137" s="1">
        <f t="shared" si="4"/>
        <v>1</v>
      </c>
      <c r="N137" s="1">
        <f t="shared" si="5"/>
        <v>50</v>
      </c>
      <c r="O137" s="3" t="s">
        <v>100</v>
      </c>
    </row>
    <row r="138" spans="1:15" x14ac:dyDescent="0.2">
      <c r="A138" s="2">
        <v>136</v>
      </c>
      <c r="B138" s="1" t="s">
        <v>313</v>
      </c>
      <c r="C138" s="1" t="s">
        <v>314</v>
      </c>
      <c r="D138" s="1" t="s">
        <v>96</v>
      </c>
      <c r="E138" s="1">
        <v>3.1</v>
      </c>
      <c r="F138" s="1" t="s">
        <v>315</v>
      </c>
      <c r="G138" s="1" t="s">
        <v>181</v>
      </c>
      <c r="H138" s="1" t="s">
        <v>34</v>
      </c>
      <c r="I138" s="1">
        <v>-279</v>
      </c>
      <c r="J138" s="1">
        <v>7</v>
      </c>
      <c r="K138" s="1">
        <v>-729</v>
      </c>
      <c r="L138" s="1">
        <v>171</v>
      </c>
      <c r="M138" s="1">
        <v>0</v>
      </c>
      <c r="N138" s="1">
        <f t="shared" si="5"/>
        <v>-900</v>
      </c>
      <c r="O138" s="3" t="s">
        <v>316</v>
      </c>
    </row>
    <row r="139" spans="1:15" x14ac:dyDescent="0.2">
      <c r="A139" s="2">
        <v>137</v>
      </c>
      <c r="B139" s="1" t="s">
        <v>317</v>
      </c>
      <c r="C139" s="1" t="s">
        <v>99</v>
      </c>
      <c r="D139" s="1" t="s">
        <v>14</v>
      </c>
      <c r="E139" s="1">
        <v>1.8</v>
      </c>
      <c r="F139" s="1" t="s">
        <v>15</v>
      </c>
      <c r="G139" s="1" t="s">
        <v>311</v>
      </c>
      <c r="H139" s="1" t="s">
        <v>17</v>
      </c>
      <c r="I139" s="1">
        <v>-245.5</v>
      </c>
      <c r="J139" s="1">
        <v>7</v>
      </c>
      <c r="K139" s="1">
        <v>-92</v>
      </c>
      <c r="L139" s="1">
        <v>-399</v>
      </c>
      <c r="M139" s="1">
        <f t="shared" si="4"/>
        <v>1</v>
      </c>
      <c r="N139" s="1">
        <f t="shared" si="5"/>
        <v>307</v>
      </c>
      <c r="O139" s="3" t="s">
        <v>100</v>
      </c>
    </row>
    <row r="140" spans="1:15" x14ac:dyDescent="0.2">
      <c r="A140" s="2">
        <v>138</v>
      </c>
      <c r="B140" s="1" t="s">
        <v>318</v>
      </c>
      <c r="C140" s="1" t="s">
        <v>27</v>
      </c>
      <c r="D140" s="1" t="s">
        <v>28</v>
      </c>
      <c r="E140" s="1">
        <v>2.2999999999999998</v>
      </c>
      <c r="F140" s="1" t="s">
        <v>304</v>
      </c>
      <c r="G140" s="1" t="s">
        <v>305</v>
      </c>
      <c r="H140" s="1" t="s">
        <v>17</v>
      </c>
      <c r="I140" s="1">
        <v>-215</v>
      </c>
      <c r="J140" s="1">
        <v>7.4</v>
      </c>
      <c r="K140" s="1" t="s">
        <v>81</v>
      </c>
      <c r="L140" s="1" t="s">
        <v>81</v>
      </c>
      <c r="M140" s="1">
        <f t="shared" si="4"/>
        <v>1</v>
      </c>
      <c r="N140" s="1" t="e">
        <f t="shared" si="5"/>
        <v>#VALUE!</v>
      </c>
      <c r="O140" s="3" t="s">
        <v>319</v>
      </c>
    </row>
    <row r="141" spans="1:15" x14ac:dyDescent="0.2">
      <c r="A141" s="2">
        <v>139</v>
      </c>
      <c r="B141" s="1" t="s">
        <v>320</v>
      </c>
      <c r="C141" s="1" t="s">
        <v>321</v>
      </c>
      <c r="D141" s="1" t="s">
        <v>14</v>
      </c>
      <c r="E141" s="1">
        <v>1.2</v>
      </c>
      <c r="F141" s="1" t="s">
        <v>15</v>
      </c>
      <c r="G141" s="1" t="s">
        <v>311</v>
      </c>
      <c r="H141" s="1" t="s">
        <v>17</v>
      </c>
      <c r="I141" s="1">
        <v>-136.5</v>
      </c>
      <c r="J141" s="1">
        <v>7</v>
      </c>
      <c r="K141" s="1">
        <v>-11</v>
      </c>
      <c r="L141" s="1">
        <v>-262</v>
      </c>
      <c r="M141" s="1">
        <f t="shared" si="4"/>
        <v>1</v>
      </c>
      <c r="N141" s="1">
        <f t="shared" si="5"/>
        <v>251</v>
      </c>
      <c r="O141" s="3" t="s">
        <v>322</v>
      </c>
    </row>
    <row r="142" spans="1:15" x14ac:dyDescent="0.2">
      <c r="A142" s="2">
        <v>140</v>
      </c>
      <c r="B142" s="1" t="s">
        <v>323</v>
      </c>
      <c r="C142" s="1" t="s">
        <v>321</v>
      </c>
      <c r="D142" s="1" t="s">
        <v>14</v>
      </c>
      <c r="E142" s="1">
        <v>1.85</v>
      </c>
      <c r="F142" s="1" t="s">
        <v>15</v>
      </c>
      <c r="G142" s="1" t="s">
        <v>311</v>
      </c>
      <c r="H142" s="1" t="s">
        <v>17</v>
      </c>
      <c r="I142" s="1">
        <v>-149.5</v>
      </c>
      <c r="J142" s="1">
        <v>7</v>
      </c>
      <c r="K142" s="1">
        <v>-43</v>
      </c>
      <c r="L142" s="1">
        <v>-256</v>
      </c>
      <c r="M142" s="1">
        <f t="shared" si="4"/>
        <v>1</v>
      </c>
      <c r="N142" s="1">
        <f t="shared" si="5"/>
        <v>213</v>
      </c>
      <c r="O142" s="3" t="s">
        <v>322</v>
      </c>
    </row>
  </sheetData>
  <hyperlinks>
    <hyperlink ref="O2" r:id="rId1" xr:uid="{00000000-0004-0000-0100-000000000000}"/>
    <hyperlink ref="O3" r:id="rId2" xr:uid="{00000000-0004-0000-0100-000001000000}"/>
    <hyperlink ref="O4" r:id="rId3" xr:uid="{00000000-0004-0000-0100-000002000000}"/>
    <hyperlink ref="O5" r:id="rId4" xr:uid="{00000000-0004-0000-0100-000003000000}"/>
    <hyperlink ref="O6" r:id="rId5" xr:uid="{00000000-0004-0000-0100-000004000000}"/>
    <hyperlink ref="O7" r:id="rId6" xr:uid="{00000000-0004-0000-0100-000005000000}"/>
    <hyperlink ref="O8" r:id="rId7" xr:uid="{00000000-0004-0000-0100-000006000000}"/>
    <hyperlink ref="O9" r:id="rId8" xr:uid="{00000000-0004-0000-0100-000007000000}"/>
    <hyperlink ref="O10" r:id="rId9" xr:uid="{00000000-0004-0000-0100-000008000000}"/>
    <hyperlink ref="O11" r:id="rId10" xr:uid="{00000000-0004-0000-0100-000009000000}"/>
    <hyperlink ref="O12" r:id="rId11" xr:uid="{00000000-0004-0000-0100-00000A000000}"/>
    <hyperlink ref="O13" r:id="rId12" xr:uid="{00000000-0004-0000-0100-00000B000000}"/>
    <hyperlink ref="O14" r:id="rId13" xr:uid="{00000000-0004-0000-0100-00000C000000}"/>
    <hyperlink ref="O15" r:id="rId14" xr:uid="{00000000-0004-0000-0100-00000D000000}"/>
    <hyperlink ref="O16" r:id="rId15" xr:uid="{00000000-0004-0000-0100-00000E000000}"/>
    <hyperlink ref="O17" r:id="rId16" xr:uid="{00000000-0004-0000-0100-00000F000000}"/>
    <hyperlink ref="O18" r:id="rId17" xr:uid="{00000000-0004-0000-0100-000010000000}"/>
    <hyperlink ref="O19" r:id="rId18" xr:uid="{00000000-0004-0000-0100-000011000000}"/>
    <hyperlink ref="O20" r:id="rId19" xr:uid="{00000000-0004-0000-0100-000012000000}"/>
    <hyperlink ref="O21" r:id="rId20" xr:uid="{00000000-0004-0000-0100-000013000000}"/>
    <hyperlink ref="O22" r:id="rId21" xr:uid="{00000000-0004-0000-0100-000014000000}"/>
    <hyperlink ref="O23" r:id="rId22" xr:uid="{00000000-0004-0000-0100-000015000000}"/>
    <hyperlink ref="O24" r:id="rId23" xr:uid="{00000000-0004-0000-0100-000016000000}"/>
    <hyperlink ref="O25" r:id="rId24" xr:uid="{00000000-0004-0000-0100-000017000000}"/>
    <hyperlink ref="O26" r:id="rId25" xr:uid="{00000000-0004-0000-0100-000018000000}"/>
    <hyperlink ref="O27" r:id="rId26" xr:uid="{00000000-0004-0000-0100-000019000000}"/>
    <hyperlink ref="O28" r:id="rId27" xr:uid="{00000000-0004-0000-0100-00001A000000}"/>
    <hyperlink ref="O29" r:id="rId28" xr:uid="{00000000-0004-0000-0100-00001B000000}"/>
    <hyperlink ref="O30" r:id="rId29" xr:uid="{00000000-0004-0000-0100-00001C000000}"/>
    <hyperlink ref="O31" r:id="rId30" xr:uid="{00000000-0004-0000-0100-00001D000000}"/>
    <hyperlink ref="O32" r:id="rId31" xr:uid="{00000000-0004-0000-0100-00001E000000}"/>
    <hyperlink ref="O33" r:id="rId32" xr:uid="{00000000-0004-0000-0100-00001F000000}"/>
    <hyperlink ref="O34" r:id="rId33" xr:uid="{00000000-0004-0000-0100-000020000000}"/>
    <hyperlink ref="O35" r:id="rId34" xr:uid="{00000000-0004-0000-0100-000021000000}"/>
    <hyperlink ref="O36" r:id="rId35" xr:uid="{00000000-0004-0000-0100-000022000000}"/>
    <hyperlink ref="O37" r:id="rId36" xr:uid="{00000000-0004-0000-0100-000023000000}"/>
    <hyperlink ref="O38" r:id="rId37" xr:uid="{00000000-0004-0000-0100-000024000000}"/>
    <hyperlink ref="O39" r:id="rId38" xr:uid="{00000000-0004-0000-0100-000025000000}"/>
    <hyperlink ref="O40" r:id="rId39" xr:uid="{00000000-0004-0000-0100-000026000000}"/>
    <hyperlink ref="O41" r:id="rId40" xr:uid="{00000000-0004-0000-0100-000027000000}"/>
    <hyperlink ref="O42" r:id="rId41" xr:uid="{00000000-0004-0000-0100-000028000000}"/>
    <hyperlink ref="O43" r:id="rId42" xr:uid="{00000000-0004-0000-0100-000029000000}"/>
    <hyperlink ref="O44" r:id="rId43" xr:uid="{00000000-0004-0000-0100-00002A000000}"/>
    <hyperlink ref="O45" r:id="rId44" xr:uid="{00000000-0004-0000-0100-00002B000000}"/>
    <hyperlink ref="O46" r:id="rId45" xr:uid="{00000000-0004-0000-0100-00002C000000}"/>
    <hyperlink ref="O47" r:id="rId46" xr:uid="{00000000-0004-0000-0100-00002D000000}"/>
    <hyperlink ref="O48" r:id="rId47" xr:uid="{00000000-0004-0000-0100-00002E000000}"/>
    <hyperlink ref="O50" r:id="rId48" xr:uid="{00000000-0004-0000-0100-00002F000000}"/>
    <hyperlink ref="O52" r:id="rId49" xr:uid="{00000000-0004-0000-0100-000030000000}"/>
    <hyperlink ref="O53" r:id="rId50" xr:uid="{00000000-0004-0000-0100-000031000000}"/>
    <hyperlink ref="O54" r:id="rId51" xr:uid="{00000000-0004-0000-0100-000032000000}"/>
    <hyperlink ref="O55" r:id="rId52" xr:uid="{00000000-0004-0000-0100-000033000000}"/>
    <hyperlink ref="O57" r:id="rId53" xr:uid="{00000000-0004-0000-0100-000034000000}"/>
    <hyperlink ref="O58" r:id="rId54" xr:uid="{00000000-0004-0000-0100-000035000000}"/>
    <hyperlink ref="O59" r:id="rId55" xr:uid="{00000000-0004-0000-0100-000036000000}"/>
    <hyperlink ref="O60" r:id="rId56" xr:uid="{00000000-0004-0000-0100-000037000000}"/>
    <hyperlink ref="O61" r:id="rId57" xr:uid="{00000000-0004-0000-0100-000038000000}"/>
    <hyperlink ref="O63" r:id="rId58" xr:uid="{00000000-0004-0000-0100-000039000000}"/>
    <hyperlink ref="O66" r:id="rId59" xr:uid="{00000000-0004-0000-0100-00003A000000}"/>
    <hyperlink ref="O67" r:id="rId60" xr:uid="{00000000-0004-0000-0100-00003B000000}"/>
    <hyperlink ref="O68" r:id="rId61" xr:uid="{00000000-0004-0000-0100-00003C000000}"/>
    <hyperlink ref="O69" r:id="rId62" xr:uid="{00000000-0004-0000-0100-00003D000000}"/>
    <hyperlink ref="O70" r:id="rId63" xr:uid="{00000000-0004-0000-0100-00003E000000}"/>
    <hyperlink ref="O71" r:id="rId64" xr:uid="{00000000-0004-0000-0100-00003F000000}"/>
    <hyperlink ref="O72" r:id="rId65" xr:uid="{00000000-0004-0000-0100-000040000000}"/>
    <hyperlink ref="O73" r:id="rId66" xr:uid="{00000000-0004-0000-0100-000041000000}"/>
    <hyperlink ref="O74" r:id="rId67" xr:uid="{00000000-0004-0000-0100-000042000000}"/>
    <hyperlink ref="O75" r:id="rId68" xr:uid="{00000000-0004-0000-0100-000043000000}"/>
    <hyperlink ref="O76" r:id="rId69" xr:uid="{00000000-0004-0000-0100-000044000000}"/>
    <hyperlink ref="O77" r:id="rId70" xr:uid="{00000000-0004-0000-0100-000045000000}"/>
    <hyperlink ref="O78" r:id="rId71" xr:uid="{00000000-0004-0000-0100-000046000000}"/>
    <hyperlink ref="O79" r:id="rId72" xr:uid="{00000000-0004-0000-0100-000047000000}"/>
    <hyperlink ref="O80" r:id="rId73" xr:uid="{00000000-0004-0000-0100-000048000000}"/>
    <hyperlink ref="O81" r:id="rId74" xr:uid="{00000000-0004-0000-0100-000049000000}"/>
    <hyperlink ref="O82" r:id="rId75" xr:uid="{00000000-0004-0000-0100-00004A000000}"/>
    <hyperlink ref="O83" r:id="rId76" xr:uid="{00000000-0004-0000-0100-00004B000000}"/>
    <hyperlink ref="O84" r:id="rId77" xr:uid="{00000000-0004-0000-0100-00004C000000}"/>
    <hyperlink ref="O85" r:id="rId78" xr:uid="{00000000-0004-0000-0100-00004D000000}"/>
    <hyperlink ref="O86" r:id="rId79" xr:uid="{00000000-0004-0000-0100-00004E000000}"/>
    <hyperlink ref="O87" r:id="rId80" xr:uid="{00000000-0004-0000-0100-00004F000000}"/>
    <hyperlink ref="O90" r:id="rId81" xr:uid="{00000000-0004-0000-0100-000050000000}"/>
    <hyperlink ref="O91" r:id="rId82" xr:uid="{00000000-0004-0000-0100-000051000000}"/>
    <hyperlink ref="O92" r:id="rId83" xr:uid="{00000000-0004-0000-0100-000052000000}"/>
    <hyperlink ref="O93" r:id="rId84" xr:uid="{00000000-0004-0000-0100-000053000000}"/>
    <hyperlink ref="O94" r:id="rId85" xr:uid="{00000000-0004-0000-0100-000054000000}"/>
    <hyperlink ref="O95" r:id="rId86" xr:uid="{00000000-0004-0000-0100-000055000000}"/>
    <hyperlink ref="O96" r:id="rId87" xr:uid="{00000000-0004-0000-0100-000056000000}"/>
    <hyperlink ref="O97" r:id="rId88" xr:uid="{00000000-0004-0000-0100-000057000000}"/>
    <hyperlink ref="O98" r:id="rId89" xr:uid="{00000000-0004-0000-0100-000058000000}"/>
    <hyperlink ref="O101" r:id="rId90" xr:uid="{00000000-0004-0000-0100-000059000000}"/>
    <hyperlink ref="O102" r:id="rId91" xr:uid="{00000000-0004-0000-0100-00005A000000}"/>
    <hyperlink ref="O103" r:id="rId92" xr:uid="{00000000-0004-0000-0100-00005B000000}"/>
    <hyperlink ref="O104" r:id="rId93" xr:uid="{00000000-0004-0000-0100-00005C000000}"/>
    <hyperlink ref="O108" r:id="rId94" xr:uid="{00000000-0004-0000-0100-00005D000000}"/>
    <hyperlink ref="O109" r:id="rId95" xr:uid="{00000000-0004-0000-0100-00005E000000}"/>
    <hyperlink ref="O115" r:id="rId96" xr:uid="{00000000-0004-0000-0100-00005F000000}"/>
    <hyperlink ref="O116" r:id="rId97" xr:uid="{00000000-0004-0000-0100-000060000000}"/>
    <hyperlink ref="O117" r:id="rId98" xr:uid="{00000000-0004-0000-0100-000061000000}"/>
    <hyperlink ref="O118" r:id="rId99" xr:uid="{00000000-0004-0000-0100-000062000000}"/>
    <hyperlink ref="O119" r:id="rId100" xr:uid="{00000000-0004-0000-0100-000063000000}"/>
    <hyperlink ref="O120" r:id="rId101" xr:uid="{00000000-0004-0000-0100-000064000000}"/>
    <hyperlink ref="O121" r:id="rId102" xr:uid="{00000000-0004-0000-0100-000065000000}"/>
    <hyperlink ref="O122" r:id="rId103" xr:uid="{00000000-0004-0000-0100-000066000000}"/>
    <hyperlink ref="O123" r:id="rId104" xr:uid="{00000000-0004-0000-0100-000067000000}"/>
    <hyperlink ref="O124" r:id="rId105" xr:uid="{00000000-0004-0000-0100-000068000000}"/>
    <hyperlink ref="O125" r:id="rId106" xr:uid="{00000000-0004-0000-0100-000069000000}"/>
    <hyperlink ref="O126" r:id="rId107" xr:uid="{00000000-0004-0000-0100-00006A000000}"/>
    <hyperlink ref="O127" r:id="rId108" xr:uid="{00000000-0004-0000-0100-00006B000000}"/>
    <hyperlink ref="O129" r:id="rId109" xr:uid="{00000000-0004-0000-0100-00006C000000}"/>
    <hyperlink ref="O130" r:id="rId110" xr:uid="{00000000-0004-0000-0100-00006D000000}"/>
    <hyperlink ref="O131" r:id="rId111" xr:uid="{00000000-0004-0000-0100-00006E000000}"/>
    <hyperlink ref="O132" r:id="rId112" xr:uid="{00000000-0004-0000-0100-00006F000000}"/>
    <hyperlink ref="O133" r:id="rId113" xr:uid="{00000000-0004-0000-0100-000070000000}"/>
    <hyperlink ref="O135" r:id="rId114" xr:uid="{00000000-0004-0000-0100-000071000000}"/>
    <hyperlink ref="O136" r:id="rId115" xr:uid="{00000000-0004-0000-0100-000072000000}"/>
    <hyperlink ref="O137" r:id="rId116" xr:uid="{00000000-0004-0000-0100-000073000000}"/>
    <hyperlink ref="O138" r:id="rId117" xr:uid="{00000000-0004-0000-0100-000074000000}"/>
    <hyperlink ref="O139" r:id="rId118" xr:uid="{00000000-0004-0000-0100-000075000000}"/>
    <hyperlink ref="O140" r:id="rId119" xr:uid="{00000000-0004-0000-0100-000076000000}"/>
    <hyperlink ref="O141" r:id="rId120" xr:uid="{00000000-0004-0000-0100-000077000000}"/>
    <hyperlink ref="O142" r:id="rId121" xr:uid="{00000000-0004-0000-0100-00007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>
      <selection activeCell="J1" sqref="J1"/>
    </sheetView>
  </sheetViews>
  <sheetFormatPr baseColWidth="10" defaultColWidth="8.83203125" defaultRowHeight="15" x14ac:dyDescent="0.2"/>
  <sheetData>
    <row r="1" spans="1:1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324</v>
      </c>
      <c r="N1" s="2" t="s">
        <v>11</v>
      </c>
    </row>
    <row r="2" spans="1:14" x14ac:dyDescent="0.2">
      <c r="A2" s="2">
        <v>0</v>
      </c>
      <c r="B2" s="1" t="s">
        <v>12</v>
      </c>
      <c r="C2" s="1" t="s">
        <v>13</v>
      </c>
      <c r="D2" s="1" t="s">
        <v>14</v>
      </c>
      <c r="E2" s="1">
        <v>2.6</v>
      </c>
      <c r="F2" s="1" t="s">
        <v>15</v>
      </c>
      <c r="G2" s="1" t="s">
        <v>16</v>
      </c>
      <c r="H2" s="1" t="s">
        <v>17</v>
      </c>
      <c r="I2" s="1">
        <v>-343.5</v>
      </c>
      <c r="J2" s="1"/>
      <c r="K2" s="1">
        <v>-254</v>
      </c>
      <c r="L2" s="1">
        <v>-433</v>
      </c>
      <c r="M2" s="1">
        <f>K2-L2</f>
        <v>179</v>
      </c>
      <c r="N2" s="3" t="s">
        <v>18</v>
      </c>
    </row>
    <row r="3" spans="1:14" x14ac:dyDescent="0.2">
      <c r="A3" s="2">
        <v>1</v>
      </c>
      <c r="B3" s="1" t="s">
        <v>19</v>
      </c>
      <c r="C3" s="1" t="s">
        <v>20</v>
      </c>
      <c r="D3" s="1" t="s">
        <v>14</v>
      </c>
      <c r="E3" s="1">
        <v>1.58</v>
      </c>
      <c r="F3" s="1" t="s">
        <v>15</v>
      </c>
      <c r="G3" s="1" t="s">
        <v>16</v>
      </c>
      <c r="H3" s="1" t="s">
        <v>17</v>
      </c>
      <c r="I3" s="1">
        <v>-310.5</v>
      </c>
      <c r="J3" s="1">
        <v>7</v>
      </c>
      <c r="K3" s="1">
        <v>-359</v>
      </c>
      <c r="L3" s="1">
        <v>-262</v>
      </c>
      <c r="M3" s="1">
        <f t="shared" ref="M3:M36" si="0">K3-L3</f>
        <v>-97</v>
      </c>
      <c r="N3" s="3" t="s">
        <v>21</v>
      </c>
    </row>
    <row r="4" spans="1:14" x14ac:dyDescent="0.2">
      <c r="A4" s="2">
        <v>2</v>
      </c>
      <c r="B4" s="1" t="s">
        <v>22</v>
      </c>
      <c r="C4" s="1" t="s">
        <v>20</v>
      </c>
      <c r="D4" s="1" t="s">
        <v>14</v>
      </c>
      <c r="E4" s="1">
        <v>1.8</v>
      </c>
      <c r="F4" s="1" t="s">
        <v>15</v>
      </c>
      <c r="G4" s="1" t="s">
        <v>16</v>
      </c>
      <c r="H4" s="1" t="s">
        <v>17</v>
      </c>
      <c r="I4" s="1">
        <v>-297.5</v>
      </c>
      <c r="J4" s="1">
        <v>7</v>
      </c>
      <c r="K4" s="1">
        <v>-347</v>
      </c>
      <c r="L4" s="1">
        <v>-248</v>
      </c>
      <c r="M4" s="1">
        <f t="shared" si="0"/>
        <v>-99</v>
      </c>
      <c r="N4" s="3" t="s">
        <v>21</v>
      </c>
    </row>
    <row r="5" spans="1:14" x14ac:dyDescent="0.2">
      <c r="A5" s="2">
        <v>3</v>
      </c>
      <c r="B5" s="1" t="s">
        <v>23</v>
      </c>
      <c r="C5" s="1" t="s">
        <v>20</v>
      </c>
      <c r="D5" s="1" t="s">
        <v>14</v>
      </c>
      <c r="E5" s="1">
        <v>1.75</v>
      </c>
      <c r="F5" s="1" t="s">
        <v>15</v>
      </c>
      <c r="G5" s="1" t="s">
        <v>16</v>
      </c>
      <c r="H5" s="1" t="s">
        <v>17</v>
      </c>
      <c r="I5" s="1">
        <v>-320</v>
      </c>
      <c r="J5" s="1">
        <v>7</v>
      </c>
      <c r="K5" s="1">
        <v>-302</v>
      </c>
      <c r="L5" s="1">
        <v>-338</v>
      </c>
      <c r="M5" s="1">
        <f t="shared" si="0"/>
        <v>36</v>
      </c>
      <c r="N5" s="3" t="s">
        <v>21</v>
      </c>
    </row>
    <row r="6" spans="1:14" x14ac:dyDescent="0.2">
      <c r="A6" s="2">
        <v>4</v>
      </c>
      <c r="B6" s="1" t="s">
        <v>24</v>
      </c>
      <c r="C6" s="1" t="s">
        <v>20</v>
      </c>
      <c r="D6" s="1" t="s">
        <v>14</v>
      </c>
      <c r="E6" s="1">
        <v>1.8</v>
      </c>
      <c r="F6" s="1" t="s">
        <v>15</v>
      </c>
      <c r="G6" s="1" t="s">
        <v>25</v>
      </c>
      <c r="H6" s="1" t="s">
        <v>17</v>
      </c>
      <c r="I6" s="1">
        <v>-316</v>
      </c>
      <c r="J6" s="1">
        <v>7</v>
      </c>
      <c r="K6" s="1">
        <v>-299</v>
      </c>
      <c r="L6" s="1">
        <v>-333</v>
      </c>
      <c r="M6" s="1">
        <f t="shared" si="0"/>
        <v>34</v>
      </c>
      <c r="N6" s="3" t="s">
        <v>21</v>
      </c>
    </row>
    <row r="7" spans="1:14" x14ac:dyDescent="0.2">
      <c r="A7" s="2">
        <v>5</v>
      </c>
      <c r="B7" s="1" t="s">
        <v>26</v>
      </c>
      <c r="C7" s="1" t="s">
        <v>27</v>
      </c>
      <c r="D7" s="1" t="s">
        <v>28</v>
      </c>
      <c r="E7" s="1">
        <v>1.93</v>
      </c>
      <c r="F7" s="1" t="s">
        <v>15</v>
      </c>
      <c r="G7" s="1" t="s">
        <v>25</v>
      </c>
      <c r="H7" s="1" t="s">
        <v>17</v>
      </c>
      <c r="I7" s="1">
        <v>-167.5</v>
      </c>
      <c r="J7" s="1">
        <v>7.5</v>
      </c>
      <c r="K7" s="1">
        <v>-89</v>
      </c>
      <c r="L7" s="1">
        <v>-246</v>
      </c>
      <c r="M7" s="1">
        <f t="shared" si="0"/>
        <v>157</v>
      </c>
      <c r="N7" s="3" t="s">
        <v>29</v>
      </c>
    </row>
    <row r="8" spans="1:14" x14ac:dyDescent="0.2">
      <c r="A8" s="2">
        <v>6</v>
      </c>
      <c r="B8" s="1" t="s">
        <v>26</v>
      </c>
      <c r="C8" s="1" t="s">
        <v>27</v>
      </c>
      <c r="D8" s="1" t="s">
        <v>28</v>
      </c>
      <c r="E8" s="1">
        <v>1.93</v>
      </c>
      <c r="F8" s="1" t="s">
        <v>15</v>
      </c>
      <c r="G8" s="1" t="s">
        <v>25</v>
      </c>
      <c r="H8" s="1" t="s">
        <v>17</v>
      </c>
      <c r="I8" s="1">
        <v>-167.5</v>
      </c>
      <c r="J8" s="1">
        <v>7</v>
      </c>
      <c r="K8" s="1">
        <v>-66</v>
      </c>
      <c r="L8" s="1">
        <v>-269</v>
      </c>
      <c r="M8" s="1">
        <f t="shared" si="0"/>
        <v>203</v>
      </c>
      <c r="N8" s="3" t="s">
        <v>29</v>
      </c>
    </row>
    <row r="9" spans="1:14" x14ac:dyDescent="0.2">
      <c r="A9" s="2">
        <v>7</v>
      </c>
      <c r="B9" s="1" t="s">
        <v>26</v>
      </c>
      <c r="C9" s="1" t="s">
        <v>27</v>
      </c>
      <c r="D9" s="1" t="s">
        <v>28</v>
      </c>
      <c r="E9" s="1">
        <v>1.93</v>
      </c>
      <c r="F9" s="1" t="s">
        <v>15</v>
      </c>
      <c r="G9" s="1" t="s">
        <v>25</v>
      </c>
      <c r="H9" s="1" t="s">
        <v>17</v>
      </c>
      <c r="I9" s="1">
        <v>-187.5</v>
      </c>
      <c r="J9" s="1">
        <v>8</v>
      </c>
      <c r="K9" s="1">
        <v>-114</v>
      </c>
      <c r="L9" s="1">
        <v>-261</v>
      </c>
      <c r="M9" s="1">
        <f t="shared" si="0"/>
        <v>147</v>
      </c>
      <c r="N9" s="3" t="s">
        <v>29</v>
      </c>
    </row>
    <row r="10" spans="1:14" x14ac:dyDescent="0.2">
      <c r="A10" s="2">
        <v>8</v>
      </c>
      <c r="B10" s="1" t="s">
        <v>26</v>
      </c>
      <c r="C10" s="1" t="s">
        <v>27</v>
      </c>
      <c r="D10" s="1" t="s">
        <v>28</v>
      </c>
      <c r="E10" s="1">
        <v>1.93</v>
      </c>
      <c r="F10" s="1" t="s">
        <v>15</v>
      </c>
      <c r="G10" s="1" t="s">
        <v>25</v>
      </c>
      <c r="H10" s="1" t="s">
        <v>17</v>
      </c>
      <c r="I10" s="1">
        <v>-192</v>
      </c>
      <c r="J10" s="1">
        <v>8.5</v>
      </c>
      <c r="K10" s="1">
        <v>-133</v>
      </c>
      <c r="L10" s="1">
        <v>-251</v>
      </c>
      <c r="M10" s="1">
        <f t="shared" si="0"/>
        <v>118</v>
      </c>
      <c r="N10" s="3" t="s">
        <v>29</v>
      </c>
    </row>
    <row r="11" spans="1:14" x14ac:dyDescent="0.2">
      <c r="A11" s="2">
        <v>12</v>
      </c>
      <c r="B11" s="1" t="s">
        <v>41</v>
      </c>
      <c r="C11" s="1" t="s">
        <v>42</v>
      </c>
      <c r="D11" s="1" t="s">
        <v>28</v>
      </c>
      <c r="E11" s="1">
        <v>2.0299999999999998</v>
      </c>
      <c r="F11" s="1" t="s">
        <v>43</v>
      </c>
      <c r="G11" s="1" t="s">
        <v>44</v>
      </c>
      <c r="H11" s="1" t="s">
        <v>17</v>
      </c>
      <c r="I11" s="1">
        <v>-203</v>
      </c>
      <c r="J11" s="1">
        <v>7.5</v>
      </c>
      <c r="K11" s="1">
        <v>-213</v>
      </c>
      <c r="L11" s="1">
        <v>-193</v>
      </c>
      <c r="M11" s="1">
        <f t="shared" si="0"/>
        <v>-20</v>
      </c>
      <c r="N11" s="3" t="s">
        <v>18</v>
      </c>
    </row>
    <row r="12" spans="1:14" x14ac:dyDescent="0.2">
      <c r="A12" s="2">
        <v>17</v>
      </c>
      <c r="B12" s="1" t="s">
        <v>50</v>
      </c>
      <c r="C12" s="1" t="s">
        <v>51</v>
      </c>
      <c r="D12" s="1" t="s">
        <v>14</v>
      </c>
      <c r="E12" s="1">
        <v>2.25</v>
      </c>
      <c r="F12" s="1" t="s">
        <v>15</v>
      </c>
      <c r="G12" s="1" t="s">
        <v>16</v>
      </c>
      <c r="H12" s="1" t="s">
        <v>17</v>
      </c>
      <c r="I12" s="1">
        <v>-302.5</v>
      </c>
      <c r="J12" s="1">
        <v>7</v>
      </c>
      <c r="K12" s="1">
        <v>-156</v>
      </c>
      <c r="L12" s="1">
        <v>-449</v>
      </c>
      <c r="M12" s="1">
        <f t="shared" si="0"/>
        <v>293</v>
      </c>
      <c r="N12" s="3" t="s">
        <v>52</v>
      </c>
    </row>
    <row r="13" spans="1:14" x14ac:dyDescent="0.2">
      <c r="A13" s="2">
        <v>18</v>
      </c>
      <c r="B13" s="1" t="s">
        <v>53</v>
      </c>
      <c r="C13" s="1" t="s">
        <v>54</v>
      </c>
      <c r="D13" s="1" t="s">
        <v>14</v>
      </c>
      <c r="E13" s="1">
        <v>2</v>
      </c>
      <c r="F13" s="1" t="s">
        <v>15</v>
      </c>
      <c r="G13" s="1" t="s">
        <v>16</v>
      </c>
      <c r="H13" s="1" t="s">
        <v>17</v>
      </c>
      <c r="I13" s="1">
        <v>-302.5</v>
      </c>
      <c r="J13" s="1">
        <v>7</v>
      </c>
      <c r="K13" s="1">
        <v>-156</v>
      </c>
      <c r="L13" s="1">
        <v>-449</v>
      </c>
      <c r="M13" s="1">
        <f t="shared" si="0"/>
        <v>293</v>
      </c>
      <c r="N13" s="3" t="s">
        <v>52</v>
      </c>
    </row>
    <row r="14" spans="1:14" x14ac:dyDescent="0.2">
      <c r="A14" s="2">
        <v>19</v>
      </c>
      <c r="B14" s="1" t="s">
        <v>55</v>
      </c>
      <c r="C14" s="1" t="s">
        <v>56</v>
      </c>
      <c r="D14" s="1" t="s">
        <v>57</v>
      </c>
      <c r="E14" s="1">
        <v>1.9</v>
      </c>
      <c r="F14" s="1" t="s">
        <v>58</v>
      </c>
      <c r="G14" s="1" t="s">
        <v>59</v>
      </c>
      <c r="H14" s="1" t="s">
        <v>17</v>
      </c>
      <c r="I14" s="1">
        <v>-64</v>
      </c>
      <c r="J14" s="1">
        <v>5.3</v>
      </c>
      <c r="K14" s="1">
        <v>-63</v>
      </c>
      <c r="L14" s="1">
        <v>-65</v>
      </c>
      <c r="M14" s="1">
        <f t="shared" si="0"/>
        <v>2</v>
      </c>
      <c r="N14" s="3" t="s">
        <v>60</v>
      </c>
    </row>
    <row r="15" spans="1:14" x14ac:dyDescent="0.2">
      <c r="A15" s="2">
        <v>21</v>
      </c>
      <c r="B15" s="1" t="s">
        <v>66</v>
      </c>
      <c r="C15" s="1" t="s">
        <v>67</v>
      </c>
      <c r="D15" s="1" t="s">
        <v>14</v>
      </c>
      <c r="E15" s="1">
        <v>1.86</v>
      </c>
      <c r="F15" s="1" t="s">
        <v>15</v>
      </c>
      <c r="G15" s="1" t="s">
        <v>16</v>
      </c>
      <c r="H15" s="1" t="s">
        <v>17</v>
      </c>
      <c r="I15" s="1">
        <v>-321.5</v>
      </c>
      <c r="J15" s="1">
        <v>7</v>
      </c>
      <c r="K15" s="1">
        <v>-175</v>
      </c>
      <c r="L15" s="1">
        <v>-468</v>
      </c>
      <c r="M15" s="1">
        <f t="shared" si="0"/>
        <v>293</v>
      </c>
      <c r="N15" s="3" t="s">
        <v>68</v>
      </c>
    </row>
    <row r="16" spans="1:14" x14ac:dyDescent="0.2">
      <c r="A16" s="2">
        <v>22</v>
      </c>
      <c r="B16" s="1" t="s">
        <v>69</v>
      </c>
      <c r="C16" s="1" t="s">
        <v>67</v>
      </c>
      <c r="D16" s="1" t="s">
        <v>14</v>
      </c>
      <c r="E16" s="1">
        <v>1.9</v>
      </c>
      <c r="F16" s="1" t="s">
        <v>15</v>
      </c>
      <c r="G16" s="1" t="s">
        <v>16</v>
      </c>
      <c r="H16" s="1" t="s">
        <v>17</v>
      </c>
      <c r="I16" s="1">
        <v>-313.5</v>
      </c>
      <c r="J16" s="1">
        <v>7</v>
      </c>
      <c r="K16" s="1">
        <v>-210</v>
      </c>
      <c r="L16" s="1">
        <v>-417</v>
      </c>
      <c r="M16" s="1">
        <f t="shared" si="0"/>
        <v>207</v>
      </c>
      <c r="N16" s="3" t="s">
        <v>68</v>
      </c>
    </row>
    <row r="17" spans="1:14" x14ac:dyDescent="0.2">
      <c r="A17" s="2">
        <v>23</v>
      </c>
      <c r="B17" s="1" t="s">
        <v>70</v>
      </c>
      <c r="C17" s="1" t="s">
        <v>67</v>
      </c>
      <c r="D17" s="1" t="s">
        <v>14</v>
      </c>
      <c r="E17" s="1">
        <v>1.8</v>
      </c>
      <c r="F17" s="1" t="s">
        <v>15</v>
      </c>
      <c r="G17" s="1" t="s">
        <v>16</v>
      </c>
      <c r="H17" s="1" t="s">
        <v>17</v>
      </c>
      <c r="I17" s="1">
        <v>-332</v>
      </c>
      <c r="J17" s="1">
        <v>7</v>
      </c>
      <c r="K17" s="1">
        <v>-221</v>
      </c>
      <c r="L17" s="1">
        <v>-442</v>
      </c>
      <c r="M17" s="1">
        <f t="shared" si="0"/>
        <v>221</v>
      </c>
      <c r="N17" s="3" t="s">
        <v>68</v>
      </c>
    </row>
    <row r="18" spans="1:14" x14ac:dyDescent="0.2">
      <c r="A18" s="2">
        <v>24</v>
      </c>
      <c r="B18" s="1" t="s">
        <v>71</v>
      </c>
      <c r="C18" s="1" t="s">
        <v>67</v>
      </c>
      <c r="D18" s="1" t="s">
        <v>14</v>
      </c>
      <c r="E18" s="1">
        <v>1.85</v>
      </c>
      <c r="F18" s="1" t="s">
        <v>15</v>
      </c>
      <c r="G18" s="1" t="s">
        <v>16</v>
      </c>
      <c r="H18" s="1" t="s">
        <v>17</v>
      </c>
      <c r="I18" s="1">
        <v>-321.5</v>
      </c>
      <c r="J18" s="1">
        <v>7</v>
      </c>
      <c r="K18" s="1">
        <v>-175</v>
      </c>
      <c r="L18" s="1">
        <v>-468</v>
      </c>
      <c r="M18" s="1">
        <f t="shared" si="0"/>
        <v>293</v>
      </c>
      <c r="N18" s="3" t="s">
        <v>68</v>
      </c>
    </row>
    <row r="19" spans="1:14" x14ac:dyDescent="0.2">
      <c r="A19" s="2">
        <v>25</v>
      </c>
      <c r="B19" s="1" t="s">
        <v>72</v>
      </c>
      <c r="C19" s="1" t="s">
        <v>67</v>
      </c>
      <c r="D19" s="1" t="s">
        <v>14</v>
      </c>
      <c r="E19" s="1">
        <v>1.9</v>
      </c>
      <c r="F19" s="1" t="s">
        <v>15</v>
      </c>
      <c r="G19" s="1" t="s">
        <v>16</v>
      </c>
      <c r="H19" s="1" t="s">
        <v>17</v>
      </c>
      <c r="I19" s="1">
        <v>-303.5</v>
      </c>
      <c r="J19" s="1">
        <v>7</v>
      </c>
      <c r="K19" s="1">
        <v>-206</v>
      </c>
      <c r="L19" s="1">
        <v>-401</v>
      </c>
      <c r="M19" s="1">
        <f t="shared" si="0"/>
        <v>195</v>
      </c>
      <c r="N19" s="3" t="s">
        <v>68</v>
      </c>
    </row>
    <row r="20" spans="1:14" x14ac:dyDescent="0.2">
      <c r="A20" s="2">
        <v>26</v>
      </c>
      <c r="B20" s="1" t="s">
        <v>73</v>
      </c>
      <c r="C20" s="1" t="s">
        <v>67</v>
      </c>
      <c r="D20" s="1" t="s">
        <v>14</v>
      </c>
      <c r="E20" s="1">
        <v>2</v>
      </c>
      <c r="F20" s="1" t="s">
        <v>15</v>
      </c>
      <c r="G20" s="1" t="s">
        <v>16</v>
      </c>
      <c r="H20" s="1" t="s">
        <v>17</v>
      </c>
      <c r="I20" s="1">
        <v>-331.5</v>
      </c>
      <c r="J20" s="1">
        <v>7</v>
      </c>
      <c r="K20" s="1">
        <v>-221</v>
      </c>
      <c r="L20" s="1">
        <v>-442</v>
      </c>
      <c r="M20" s="1">
        <f t="shared" si="0"/>
        <v>221</v>
      </c>
      <c r="N20" s="4" t="s">
        <v>68</v>
      </c>
    </row>
    <row r="21" spans="1:14" x14ac:dyDescent="0.2">
      <c r="A21" s="2">
        <v>27</v>
      </c>
      <c r="B21" s="1" t="s">
        <v>74</v>
      </c>
      <c r="C21" s="1" t="s">
        <v>67</v>
      </c>
      <c r="D21" s="1" t="s">
        <v>14</v>
      </c>
      <c r="E21" s="1">
        <v>1.85</v>
      </c>
      <c r="F21" s="1" t="s">
        <v>15</v>
      </c>
      <c r="G21" s="1" t="s">
        <v>16</v>
      </c>
      <c r="H21" s="1" t="s">
        <v>17</v>
      </c>
      <c r="I21" s="1">
        <v>-321.5</v>
      </c>
      <c r="J21" s="1">
        <v>7</v>
      </c>
      <c r="K21" s="1">
        <v>-175</v>
      </c>
      <c r="L21" s="1">
        <v>-468</v>
      </c>
      <c r="M21" s="1">
        <f t="shared" si="0"/>
        <v>293</v>
      </c>
      <c r="N21" s="3" t="s">
        <v>68</v>
      </c>
    </row>
    <row r="22" spans="1:14" x14ac:dyDescent="0.2">
      <c r="A22" s="2">
        <v>28</v>
      </c>
      <c r="B22" s="1" t="s">
        <v>75</v>
      </c>
      <c r="C22" s="1" t="s">
        <v>67</v>
      </c>
      <c r="D22" s="1" t="s">
        <v>14</v>
      </c>
      <c r="E22" s="1">
        <v>1.85</v>
      </c>
      <c r="F22" s="1" t="s">
        <v>15</v>
      </c>
      <c r="G22" s="1" t="s">
        <v>16</v>
      </c>
      <c r="H22" s="1" t="s">
        <v>17</v>
      </c>
      <c r="I22" s="1">
        <v>-332</v>
      </c>
      <c r="J22" s="1">
        <v>7</v>
      </c>
      <c r="K22" s="1">
        <v>-221</v>
      </c>
      <c r="L22" s="1">
        <v>-442</v>
      </c>
      <c r="M22" s="1">
        <f t="shared" si="0"/>
        <v>221</v>
      </c>
      <c r="N22" s="3" t="s">
        <v>68</v>
      </c>
    </row>
    <row r="23" spans="1:14" x14ac:dyDescent="0.2">
      <c r="A23" s="2">
        <v>31</v>
      </c>
      <c r="B23" s="1" t="s">
        <v>86</v>
      </c>
      <c r="C23" s="1" t="s">
        <v>20</v>
      </c>
      <c r="D23" s="1" t="s">
        <v>14</v>
      </c>
      <c r="E23" s="1">
        <v>1.3</v>
      </c>
      <c r="F23" s="1" t="s">
        <v>15</v>
      </c>
      <c r="G23" s="1" t="s">
        <v>16</v>
      </c>
      <c r="H23" s="1" t="s">
        <v>17</v>
      </c>
      <c r="I23" s="1">
        <v>-302</v>
      </c>
      <c r="J23" s="1"/>
      <c r="K23" s="1">
        <v>-152</v>
      </c>
      <c r="L23" s="1">
        <v>-452</v>
      </c>
      <c r="M23" s="1">
        <f t="shared" si="0"/>
        <v>300</v>
      </c>
      <c r="N23" s="3" t="s">
        <v>21</v>
      </c>
    </row>
    <row r="24" spans="1:14" x14ac:dyDescent="0.2">
      <c r="A24" s="2">
        <v>35</v>
      </c>
      <c r="B24" s="1" t="s">
        <v>98</v>
      </c>
      <c r="C24" s="1" t="s">
        <v>99</v>
      </c>
      <c r="D24" s="1" t="s">
        <v>14</v>
      </c>
      <c r="E24" s="1">
        <v>1.9</v>
      </c>
      <c r="F24" s="1" t="s">
        <v>15</v>
      </c>
      <c r="G24" s="1" t="s">
        <v>16</v>
      </c>
      <c r="H24" s="1" t="s">
        <v>17</v>
      </c>
      <c r="I24" s="1">
        <v>-267</v>
      </c>
      <c r="J24" s="1">
        <v>7</v>
      </c>
      <c r="K24" s="1">
        <v>-162</v>
      </c>
      <c r="L24" s="1">
        <v>-372</v>
      </c>
      <c r="M24" s="1">
        <f t="shared" si="0"/>
        <v>210</v>
      </c>
      <c r="N24" s="3" t="s">
        <v>100</v>
      </c>
    </row>
    <row r="25" spans="1:14" x14ac:dyDescent="0.2">
      <c r="A25" s="2">
        <v>36</v>
      </c>
      <c r="B25" s="1" t="s">
        <v>101</v>
      </c>
      <c r="C25" s="1" t="s">
        <v>99</v>
      </c>
      <c r="D25" s="1" t="s">
        <v>14</v>
      </c>
      <c r="E25" s="1">
        <v>1.8</v>
      </c>
      <c r="F25" s="1" t="s">
        <v>15</v>
      </c>
      <c r="G25" s="1" t="s">
        <v>16</v>
      </c>
      <c r="H25" s="1" t="s">
        <v>17</v>
      </c>
      <c r="I25" s="1">
        <v>-295</v>
      </c>
      <c r="J25" s="1">
        <v>7</v>
      </c>
      <c r="K25" s="1">
        <v>-270</v>
      </c>
      <c r="L25" s="1">
        <v>-320</v>
      </c>
      <c r="M25" s="1">
        <f t="shared" si="0"/>
        <v>50</v>
      </c>
      <c r="N25" s="3" t="s">
        <v>100</v>
      </c>
    </row>
    <row r="26" spans="1:14" x14ac:dyDescent="0.2">
      <c r="A26" s="2">
        <v>37</v>
      </c>
      <c r="B26" s="1" t="s">
        <v>102</v>
      </c>
      <c r="C26" s="1" t="s">
        <v>99</v>
      </c>
      <c r="D26" s="1" t="s">
        <v>14</v>
      </c>
      <c r="E26" s="1">
        <v>1.9</v>
      </c>
      <c r="F26" s="1" t="s">
        <v>15</v>
      </c>
      <c r="G26" s="1" t="s">
        <v>16</v>
      </c>
      <c r="H26" s="1" t="s">
        <v>17</v>
      </c>
      <c r="I26" s="1">
        <v>-257.5</v>
      </c>
      <c r="J26" s="1">
        <v>7</v>
      </c>
      <c r="K26" s="1">
        <v>-155</v>
      </c>
      <c r="L26" s="1">
        <v>-360</v>
      </c>
      <c r="M26" s="1">
        <f t="shared" si="0"/>
        <v>205</v>
      </c>
      <c r="N26" s="3" t="s">
        <v>100</v>
      </c>
    </row>
    <row r="27" spans="1:14" x14ac:dyDescent="0.2">
      <c r="A27" s="2">
        <v>38</v>
      </c>
      <c r="B27" s="1" t="s">
        <v>103</v>
      </c>
      <c r="C27" s="1" t="s">
        <v>104</v>
      </c>
      <c r="D27" s="1" t="s">
        <v>14</v>
      </c>
      <c r="E27" s="1">
        <v>2</v>
      </c>
      <c r="F27" s="1" t="s">
        <v>15</v>
      </c>
      <c r="G27" s="1" t="s">
        <v>16</v>
      </c>
      <c r="H27" s="1" t="s">
        <v>17</v>
      </c>
      <c r="I27" s="1">
        <v>-352.5</v>
      </c>
      <c r="J27" s="1">
        <v>8</v>
      </c>
      <c r="K27" s="1">
        <v>-266</v>
      </c>
      <c r="L27" s="1">
        <v>-439</v>
      </c>
      <c r="M27" s="1">
        <f t="shared" si="0"/>
        <v>173</v>
      </c>
      <c r="N27" s="3" t="s">
        <v>105</v>
      </c>
    </row>
    <row r="28" spans="1:14" x14ac:dyDescent="0.2">
      <c r="A28" s="2">
        <v>41</v>
      </c>
      <c r="B28" s="1" t="s">
        <v>111</v>
      </c>
      <c r="C28" s="1" t="s">
        <v>99</v>
      </c>
      <c r="D28" s="1" t="s">
        <v>14</v>
      </c>
      <c r="E28" s="1">
        <v>1.9</v>
      </c>
      <c r="F28" s="1" t="s">
        <v>15</v>
      </c>
      <c r="G28" s="1" t="s">
        <v>16</v>
      </c>
      <c r="H28" s="1" t="s">
        <v>17</v>
      </c>
      <c r="I28" s="1">
        <v>-267</v>
      </c>
      <c r="J28" s="1">
        <v>7</v>
      </c>
      <c r="K28" s="1">
        <v>-162</v>
      </c>
      <c r="L28" s="1">
        <v>-372</v>
      </c>
      <c r="M28" s="1">
        <f t="shared" si="0"/>
        <v>210</v>
      </c>
      <c r="N28" s="3" t="s">
        <v>100</v>
      </c>
    </row>
    <row r="29" spans="1:14" x14ac:dyDescent="0.2">
      <c r="A29" s="2">
        <v>42</v>
      </c>
      <c r="B29" s="1" t="s">
        <v>112</v>
      </c>
      <c r="C29" s="1" t="s">
        <v>20</v>
      </c>
      <c r="D29" s="1" t="s">
        <v>113</v>
      </c>
      <c r="E29" s="1">
        <v>2</v>
      </c>
      <c r="F29" s="1" t="s">
        <v>15</v>
      </c>
      <c r="G29" s="1" t="s">
        <v>16</v>
      </c>
      <c r="H29" s="1" t="s">
        <v>17</v>
      </c>
      <c r="I29" s="1">
        <v>-265</v>
      </c>
      <c r="J29" s="1">
        <v>6.5</v>
      </c>
      <c r="K29" s="1">
        <v>-420</v>
      </c>
      <c r="L29" s="1">
        <v>-110</v>
      </c>
      <c r="M29" s="1">
        <f t="shared" si="0"/>
        <v>-310</v>
      </c>
      <c r="N29" s="3" t="s">
        <v>114</v>
      </c>
    </row>
    <row r="30" spans="1:14" x14ac:dyDescent="0.2">
      <c r="A30" s="2">
        <v>43</v>
      </c>
      <c r="B30" s="1" t="s">
        <v>112</v>
      </c>
      <c r="C30" s="1" t="s">
        <v>20</v>
      </c>
      <c r="D30" s="1" t="s">
        <v>113</v>
      </c>
      <c r="E30" s="1">
        <v>2</v>
      </c>
      <c r="F30" s="1" t="s">
        <v>15</v>
      </c>
      <c r="G30" s="1" t="s">
        <v>16</v>
      </c>
      <c r="H30" s="1" t="s">
        <v>17</v>
      </c>
      <c r="I30" s="1">
        <v>-291.5</v>
      </c>
      <c r="J30" s="1">
        <v>7</v>
      </c>
      <c r="K30" s="1">
        <v>-440</v>
      </c>
      <c r="L30" s="1">
        <v>-143</v>
      </c>
      <c r="M30" s="1">
        <f t="shared" si="0"/>
        <v>-297</v>
      </c>
      <c r="N30" s="3" t="s">
        <v>114</v>
      </c>
    </row>
    <row r="31" spans="1:14" x14ac:dyDescent="0.2">
      <c r="A31" s="2">
        <v>47</v>
      </c>
      <c r="B31" s="1" t="s">
        <v>119</v>
      </c>
      <c r="C31" s="1" t="s">
        <v>120</v>
      </c>
      <c r="D31" s="1" t="s">
        <v>28</v>
      </c>
      <c r="E31" s="1">
        <v>2.15</v>
      </c>
      <c r="F31" s="1" t="s">
        <v>121</v>
      </c>
      <c r="G31" s="1" t="s">
        <v>122</v>
      </c>
      <c r="H31" s="1" t="s">
        <v>17</v>
      </c>
      <c r="I31" s="1">
        <v>-91</v>
      </c>
      <c r="J31" s="1">
        <v>7.5</v>
      </c>
      <c r="K31" s="1" t="s">
        <v>81</v>
      </c>
      <c r="L31" s="1" t="s">
        <v>81</v>
      </c>
      <c r="M31" s="1" t="e">
        <f t="shared" si="0"/>
        <v>#VALUE!</v>
      </c>
      <c r="N31" s="1" t="s">
        <v>123</v>
      </c>
    </row>
    <row r="32" spans="1:14" x14ac:dyDescent="0.2">
      <c r="A32" s="2">
        <v>48</v>
      </c>
      <c r="B32" s="1" t="s">
        <v>124</v>
      </c>
      <c r="C32" s="1" t="s">
        <v>20</v>
      </c>
      <c r="D32" s="1" t="s">
        <v>14</v>
      </c>
      <c r="E32" s="1">
        <v>2</v>
      </c>
      <c r="F32" s="1" t="s">
        <v>15</v>
      </c>
      <c r="G32" s="1" t="s">
        <v>16</v>
      </c>
      <c r="H32" s="1" t="s">
        <v>17</v>
      </c>
      <c r="I32" s="1">
        <v>-223.5</v>
      </c>
      <c r="J32" s="1"/>
      <c r="K32" s="1">
        <v>-185</v>
      </c>
      <c r="L32" s="1">
        <v>-262</v>
      </c>
      <c r="M32" s="1">
        <f t="shared" si="0"/>
        <v>77</v>
      </c>
      <c r="N32" s="3" t="s">
        <v>21</v>
      </c>
    </row>
    <row r="33" spans="1:14" x14ac:dyDescent="0.2">
      <c r="A33" s="2">
        <v>51</v>
      </c>
      <c r="B33" s="1" t="s">
        <v>132</v>
      </c>
      <c r="C33" s="1" t="s">
        <v>20</v>
      </c>
      <c r="D33" s="1" t="s">
        <v>14</v>
      </c>
      <c r="E33" s="1">
        <v>1.35</v>
      </c>
      <c r="F33" s="1" t="s">
        <v>15</v>
      </c>
      <c r="G33" s="1" t="s">
        <v>16</v>
      </c>
      <c r="H33" s="1" t="s">
        <v>17</v>
      </c>
      <c r="I33" s="1">
        <v>-291.5</v>
      </c>
      <c r="J33" s="1">
        <v>7</v>
      </c>
      <c r="K33" s="1">
        <v>-440</v>
      </c>
      <c r="L33" s="1">
        <v>-143</v>
      </c>
      <c r="M33" s="1">
        <f t="shared" si="0"/>
        <v>-297</v>
      </c>
      <c r="N33" s="3" t="s">
        <v>21</v>
      </c>
    </row>
    <row r="34" spans="1:14" x14ac:dyDescent="0.2">
      <c r="A34" s="2">
        <v>52</v>
      </c>
      <c r="B34" s="1" t="s">
        <v>132</v>
      </c>
      <c r="C34" s="1" t="s">
        <v>20</v>
      </c>
      <c r="D34" s="1" t="s">
        <v>14</v>
      </c>
      <c r="E34" s="1">
        <v>1.35</v>
      </c>
      <c r="F34" s="1" t="s">
        <v>15</v>
      </c>
      <c r="G34" s="1" t="s">
        <v>16</v>
      </c>
      <c r="H34" s="1" t="s">
        <v>17</v>
      </c>
      <c r="I34" s="1">
        <v>-293.5</v>
      </c>
      <c r="J34" s="1">
        <v>7.8</v>
      </c>
      <c r="K34" s="1">
        <v>-438</v>
      </c>
      <c r="L34" s="1">
        <v>-149</v>
      </c>
      <c r="M34" s="1">
        <f t="shared" si="0"/>
        <v>-289</v>
      </c>
      <c r="N34" s="3" t="s">
        <v>133</v>
      </c>
    </row>
    <row r="35" spans="1:14" x14ac:dyDescent="0.2">
      <c r="A35" s="2">
        <v>58</v>
      </c>
      <c r="B35" s="1" t="s">
        <v>149</v>
      </c>
      <c r="C35" s="1" t="s">
        <v>150</v>
      </c>
      <c r="D35" s="1" t="s">
        <v>28</v>
      </c>
      <c r="E35" s="1">
        <v>2.9</v>
      </c>
      <c r="F35" s="1" t="s">
        <v>121</v>
      </c>
      <c r="G35" s="1" t="s">
        <v>151</v>
      </c>
      <c r="H35" s="1" t="s">
        <v>17</v>
      </c>
      <c r="I35" s="1">
        <v>-68</v>
      </c>
      <c r="J35" s="1">
        <v>7</v>
      </c>
      <c r="K35" s="1">
        <v>20</v>
      </c>
      <c r="L35" s="1">
        <v>-155</v>
      </c>
      <c r="M35" s="1">
        <f t="shared" si="0"/>
        <v>175</v>
      </c>
      <c r="N35" s="3" t="s">
        <v>153</v>
      </c>
    </row>
    <row r="36" spans="1:14" x14ac:dyDescent="0.2">
      <c r="A36" s="2">
        <v>59</v>
      </c>
      <c r="B36" s="1" t="s">
        <v>154</v>
      </c>
      <c r="C36" s="1" t="s">
        <v>150</v>
      </c>
      <c r="D36" s="1" t="s">
        <v>155</v>
      </c>
      <c r="E36" s="1">
        <v>2.6</v>
      </c>
      <c r="F36" s="1" t="s">
        <v>121</v>
      </c>
      <c r="G36" s="1" t="s">
        <v>151</v>
      </c>
      <c r="H36" s="1" t="s">
        <v>17</v>
      </c>
      <c r="I36" s="1">
        <v>-90</v>
      </c>
      <c r="J36" s="1">
        <v>7</v>
      </c>
      <c r="K36" s="1">
        <v>-45</v>
      </c>
      <c r="L36" s="1">
        <v>-135</v>
      </c>
      <c r="M36" s="1">
        <f t="shared" si="0"/>
        <v>90</v>
      </c>
      <c r="N36" s="3" t="s">
        <v>153</v>
      </c>
    </row>
    <row r="37" spans="1:14" x14ac:dyDescent="0.2">
      <c r="A37" s="2">
        <v>69</v>
      </c>
      <c r="B37" s="1" t="s">
        <v>183</v>
      </c>
      <c r="C37" s="1" t="s">
        <v>104</v>
      </c>
      <c r="D37" s="1" t="s">
        <v>179</v>
      </c>
      <c r="E37" s="1">
        <v>1.2</v>
      </c>
      <c r="F37" s="1" t="s">
        <v>15</v>
      </c>
      <c r="G37" s="1" t="s">
        <v>16</v>
      </c>
      <c r="H37" s="1" t="s">
        <v>17</v>
      </c>
      <c r="I37" s="1">
        <v>-339</v>
      </c>
      <c r="J37" s="1">
        <v>7</v>
      </c>
      <c r="K37" s="1">
        <v>-271</v>
      </c>
      <c r="L37" s="1">
        <v>-407</v>
      </c>
      <c r="M37" s="1">
        <f t="shared" ref="M37:M52" si="1">K37-L37</f>
        <v>136</v>
      </c>
      <c r="N37" s="3" t="s">
        <v>184</v>
      </c>
    </row>
    <row r="38" spans="1:14" x14ac:dyDescent="0.2">
      <c r="A38" s="2">
        <v>70</v>
      </c>
      <c r="B38" s="1" t="s">
        <v>185</v>
      </c>
      <c r="C38" s="1" t="s">
        <v>104</v>
      </c>
      <c r="D38" s="1" t="s">
        <v>179</v>
      </c>
      <c r="E38" s="1">
        <v>2.1</v>
      </c>
      <c r="F38" s="1" t="s">
        <v>15</v>
      </c>
      <c r="G38" s="1" t="s">
        <v>16</v>
      </c>
      <c r="H38" s="1" t="s">
        <v>17</v>
      </c>
      <c r="I38" s="1">
        <v>-311</v>
      </c>
      <c r="J38" s="1">
        <v>7</v>
      </c>
      <c r="K38" s="1">
        <v>-436</v>
      </c>
      <c r="L38" s="1">
        <v>-186</v>
      </c>
      <c r="M38" s="1">
        <f t="shared" si="1"/>
        <v>-250</v>
      </c>
      <c r="N38" s="3" t="s">
        <v>186</v>
      </c>
    </row>
    <row r="39" spans="1:14" x14ac:dyDescent="0.2">
      <c r="A39" s="2">
        <v>86</v>
      </c>
      <c r="B39" s="1" t="s">
        <v>218</v>
      </c>
      <c r="C39" s="1" t="s">
        <v>219</v>
      </c>
      <c r="D39" s="1" t="s">
        <v>14</v>
      </c>
      <c r="E39" s="1">
        <v>2.25</v>
      </c>
      <c r="F39" s="1" t="s">
        <v>15</v>
      </c>
      <c r="G39" s="1" t="s">
        <v>220</v>
      </c>
      <c r="H39" s="1" t="s">
        <v>17</v>
      </c>
      <c r="I39" s="1">
        <v>-250.5</v>
      </c>
      <c r="J39" s="1">
        <v>6</v>
      </c>
      <c r="K39" s="1">
        <v>-45</v>
      </c>
      <c r="L39" s="1">
        <v>-456</v>
      </c>
      <c r="M39" s="1">
        <f t="shared" si="1"/>
        <v>411</v>
      </c>
      <c r="N39" s="1" t="s">
        <v>221</v>
      </c>
    </row>
    <row r="40" spans="1:14" x14ac:dyDescent="0.2">
      <c r="A40" s="2">
        <v>87</v>
      </c>
      <c r="B40" s="1" t="s">
        <v>218</v>
      </c>
      <c r="C40" s="1" t="s">
        <v>219</v>
      </c>
      <c r="D40" s="1" t="s">
        <v>14</v>
      </c>
      <c r="E40" s="1">
        <v>2.25</v>
      </c>
      <c r="F40" s="1" t="s">
        <v>15</v>
      </c>
      <c r="G40" s="1" t="s">
        <v>220</v>
      </c>
      <c r="H40" s="1" t="s">
        <v>17</v>
      </c>
      <c r="I40" s="1">
        <v>-329.5</v>
      </c>
      <c r="J40" s="1">
        <v>8.5</v>
      </c>
      <c r="K40" s="1">
        <v>-179</v>
      </c>
      <c r="L40" s="1">
        <v>-480</v>
      </c>
      <c r="M40" s="1">
        <f t="shared" si="1"/>
        <v>301</v>
      </c>
      <c r="N40" s="1" t="s">
        <v>221</v>
      </c>
    </row>
    <row r="41" spans="1:14" x14ac:dyDescent="0.2">
      <c r="A41" s="2">
        <v>92</v>
      </c>
      <c r="B41" s="1" t="s">
        <v>229</v>
      </c>
      <c r="C41" s="1" t="s">
        <v>230</v>
      </c>
      <c r="D41" s="1" t="s">
        <v>14</v>
      </c>
      <c r="E41" s="1">
        <v>1.8</v>
      </c>
      <c r="F41" s="1" t="s">
        <v>15</v>
      </c>
      <c r="G41" s="1" t="s">
        <v>16</v>
      </c>
      <c r="H41" s="1" t="s">
        <v>17</v>
      </c>
      <c r="I41" s="1">
        <v>-302.5</v>
      </c>
      <c r="J41" s="1">
        <v>7</v>
      </c>
      <c r="K41" s="1">
        <v>-370</v>
      </c>
      <c r="L41" s="1">
        <v>-235</v>
      </c>
      <c r="M41" s="1">
        <f t="shared" si="1"/>
        <v>-135</v>
      </c>
      <c r="N41" s="3" t="s">
        <v>231</v>
      </c>
    </row>
    <row r="42" spans="1:14" x14ac:dyDescent="0.2">
      <c r="A42" s="2">
        <v>93</v>
      </c>
      <c r="B42" s="1" t="s">
        <v>232</v>
      </c>
      <c r="C42" s="1" t="s">
        <v>99</v>
      </c>
      <c r="D42" s="1" t="s">
        <v>14</v>
      </c>
      <c r="E42" s="1">
        <v>1.8</v>
      </c>
      <c r="F42" s="1" t="s">
        <v>15</v>
      </c>
      <c r="G42" s="1" t="s">
        <v>16</v>
      </c>
      <c r="H42" s="1" t="s">
        <v>17</v>
      </c>
      <c r="I42" s="1">
        <v>-245.5</v>
      </c>
      <c r="J42" s="1">
        <v>7</v>
      </c>
      <c r="K42" s="1">
        <v>-92</v>
      </c>
      <c r="L42" s="1">
        <v>-399</v>
      </c>
      <c r="M42" s="1">
        <f t="shared" si="1"/>
        <v>307</v>
      </c>
      <c r="N42" s="3" t="s">
        <v>100</v>
      </c>
    </row>
    <row r="43" spans="1:14" x14ac:dyDescent="0.2">
      <c r="A43" s="2">
        <v>94</v>
      </c>
      <c r="B43" s="1" t="s">
        <v>233</v>
      </c>
      <c r="C43" s="1" t="s">
        <v>234</v>
      </c>
      <c r="D43" s="1" t="s">
        <v>14</v>
      </c>
      <c r="E43" s="1">
        <v>1.8</v>
      </c>
      <c r="F43" s="1" t="s">
        <v>15</v>
      </c>
      <c r="G43" s="1" t="s">
        <v>16</v>
      </c>
      <c r="H43" s="1" t="s">
        <v>17</v>
      </c>
      <c r="I43" s="1">
        <v>-295</v>
      </c>
      <c r="J43" s="1">
        <v>7</v>
      </c>
      <c r="K43" s="1">
        <v>-270</v>
      </c>
      <c r="L43" s="1">
        <v>-320</v>
      </c>
      <c r="M43" s="1">
        <f t="shared" si="1"/>
        <v>50</v>
      </c>
      <c r="N43" s="3" t="s">
        <v>100</v>
      </c>
    </row>
    <row r="44" spans="1:14" x14ac:dyDescent="0.2">
      <c r="A44" s="2">
        <v>96</v>
      </c>
      <c r="B44" s="1" t="s">
        <v>238</v>
      </c>
      <c r="C44" s="1" t="s">
        <v>239</v>
      </c>
      <c r="D44" s="1" t="s">
        <v>28</v>
      </c>
      <c r="E44" s="1">
        <v>2.1</v>
      </c>
      <c r="F44" s="1" t="s">
        <v>121</v>
      </c>
      <c r="G44" s="1" t="s">
        <v>240</v>
      </c>
      <c r="H44" s="1" t="s">
        <v>17</v>
      </c>
      <c r="I44" s="1">
        <v>-128</v>
      </c>
      <c r="J44" s="1">
        <v>7</v>
      </c>
      <c r="K44" s="1">
        <v>-95</v>
      </c>
      <c r="L44" s="1">
        <v>-161</v>
      </c>
      <c r="M44" s="1">
        <f t="shared" si="1"/>
        <v>66</v>
      </c>
      <c r="N44" s="3" t="s">
        <v>241</v>
      </c>
    </row>
    <row r="45" spans="1:14" x14ac:dyDescent="0.2">
      <c r="A45" s="2">
        <v>97</v>
      </c>
      <c r="B45" s="1" t="s">
        <v>242</v>
      </c>
      <c r="C45" s="1" t="s">
        <v>243</v>
      </c>
      <c r="D45" s="1" t="s">
        <v>28</v>
      </c>
      <c r="E45" s="1">
        <v>2.2999999999999998</v>
      </c>
      <c r="F45" s="1" t="s">
        <v>15</v>
      </c>
      <c r="G45" s="1" t="s">
        <v>244</v>
      </c>
      <c r="H45" s="1" t="s">
        <v>17</v>
      </c>
      <c r="I45" s="1">
        <v>-230</v>
      </c>
      <c r="J45" s="1">
        <v>7.6</v>
      </c>
      <c r="K45" s="1" t="s">
        <v>81</v>
      </c>
      <c r="L45" s="1" t="s">
        <v>81</v>
      </c>
      <c r="M45" s="1" t="e">
        <f t="shared" si="1"/>
        <v>#VALUE!</v>
      </c>
      <c r="N45" s="1" t="s">
        <v>245</v>
      </c>
    </row>
    <row r="46" spans="1:14" x14ac:dyDescent="0.2">
      <c r="A46" s="2">
        <v>98</v>
      </c>
      <c r="B46" s="1" t="s">
        <v>246</v>
      </c>
      <c r="C46" s="1" t="s">
        <v>247</v>
      </c>
      <c r="D46" s="1" t="s">
        <v>28</v>
      </c>
      <c r="E46" s="1">
        <v>2.2599999999999998</v>
      </c>
      <c r="F46" s="1" t="s">
        <v>15</v>
      </c>
      <c r="G46" s="1" t="s">
        <v>244</v>
      </c>
      <c r="H46" s="1" t="s">
        <v>17</v>
      </c>
      <c r="I46" s="1">
        <v>-230</v>
      </c>
      <c r="J46" s="1">
        <v>7.6</v>
      </c>
      <c r="K46" s="1" t="s">
        <v>81</v>
      </c>
      <c r="L46" s="1" t="s">
        <v>81</v>
      </c>
      <c r="M46" s="1" t="e">
        <f t="shared" si="1"/>
        <v>#VALUE!</v>
      </c>
      <c r="N46" s="1" t="s">
        <v>245</v>
      </c>
    </row>
    <row r="47" spans="1:14" x14ac:dyDescent="0.2">
      <c r="A47" s="2">
        <v>99</v>
      </c>
      <c r="B47" s="1" t="s">
        <v>248</v>
      </c>
      <c r="C47" s="1" t="s">
        <v>249</v>
      </c>
      <c r="D47" s="1" t="s">
        <v>250</v>
      </c>
      <c r="E47" s="1">
        <v>2</v>
      </c>
      <c r="F47" s="1" t="s">
        <v>63</v>
      </c>
      <c r="G47" s="1" t="s">
        <v>251</v>
      </c>
      <c r="H47" s="1" t="s">
        <v>17</v>
      </c>
      <c r="I47" s="1">
        <v>-229</v>
      </c>
      <c r="J47" s="1">
        <v>7</v>
      </c>
      <c r="K47" s="1">
        <v>-174</v>
      </c>
      <c r="L47" s="1">
        <v>-284</v>
      </c>
      <c r="M47" s="1">
        <f t="shared" si="1"/>
        <v>110</v>
      </c>
      <c r="N47" s="3" t="s">
        <v>252</v>
      </c>
    </row>
    <row r="48" spans="1:14" x14ac:dyDescent="0.2">
      <c r="A48" s="2">
        <v>101</v>
      </c>
      <c r="B48" s="1" t="s">
        <v>255</v>
      </c>
      <c r="C48" s="1" t="s">
        <v>104</v>
      </c>
      <c r="D48" s="1" t="s">
        <v>14</v>
      </c>
      <c r="E48" s="1">
        <v>1.88</v>
      </c>
      <c r="F48" s="1" t="s">
        <v>15</v>
      </c>
      <c r="G48" s="1" t="s">
        <v>16</v>
      </c>
      <c r="H48" s="1" t="s">
        <v>17</v>
      </c>
      <c r="I48" s="1">
        <v>-337</v>
      </c>
      <c r="J48" s="1">
        <v>8</v>
      </c>
      <c r="K48" s="1">
        <v>-255</v>
      </c>
      <c r="L48" s="1">
        <v>-419</v>
      </c>
      <c r="M48" s="1">
        <f t="shared" si="1"/>
        <v>164</v>
      </c>
      <c r="N48" s="3" t="s">
        <v>184</v>
      </c>
    </row>
    <row r="49" spans="1:14" x14ac:dyDescent="0.2">
      <c r="A49" s="2">
        <v>107</v>
      </c>
      <c r="B49" s="1" t="s">
        <v>264</v>
      </c>
      <c r="C49" s="1" t="s">
        <v>120</v>
      </c>
      <c r="D49" s="1" t="s">
        <v>28</v>
      </c>
      <c r="E49" s="1">
        <v>1.6</v>
      </c>
      <c r="F49" s="1" t="s">
        <v>121</v>
      </c>
      <c r="G49" s="1" t="s">
        <v>265</v>
      </c>
      <c r="H49" s="1" t="s">
        <v>17</v>
      </c>
      <c r="I49" s="1">
        <v>-118</v>
      </c>
      <c r="J49" s="1">
        <v>7.5</v>
      </c>
      <c r="K49" s="1" t="s">
        <v>81</v>
      </c>
      <c r="L49" s="1" t="s">
        <v>81</v>
      </c>
      <c r="M49" s="1" t="e">
        <f t="shared" si="1"/>
        <v>#VALUE!</v>
      </c>
      <c r="N49" s="3" t="s">
        <v>266</v>
      </c>
    </row>
    <row r="50" spans="1:14" x14ac:dyDescent="0.2">
      <c r="A50" s="2">
        <v>112</v>
      </c>
      <c r="B50" s="1" t="s">
        <v>270</v>
      </c>
      <c r="C50" s="1" t="s">
        <v>271</v>
      </c>
      <c r="D50" s="1" t="s">
        <v>14</v>
      </c>
      <c r="E50" s="1">
        <v>2.25</v>
      </c>
      <c r="F50" s="1" t="s">
        <v>15</v>
      </c>
      <c r="G50" s="1" t="s">
        <v>16</v>
      </c>
      <c r="H50" s="1" t="s">
        <v>17</v>
      </c>
      <c r="I50" s="1">
        <v>-213.5</v>
      </c>
      <c r="J50" s="1">
        <v>6.7</v>
      </c>
      <c r="K50" s="1">
        <v>-387</v>
      </c>
      <c r="L50" s="1">
        <v>-40</v>
      </c>
      <c r="M50" s="1">
        <f t="shared" si="1"/>
        <v>-347</v>
      </c>
      <c r="N50" s="1" t="s">
        <v>272</v>
      </c>
    </row>
    <row r="51" spans="1:14" x14ac:dyDescent="0.2">
      <c r="A51" s="2">
        <v>113</v>
      </c>
      <c r="B51" s="1" t="s">
        <v>273</v>
      </c>
      <c r="C51" s="1" t="s">
        <v>99</v>
      </c>
      <c r="D51" s="1" t="s">
        <v>14</v>
      </c>
      <c r="E51" s="1">
        <v>2.4</v>
      </c>
      <c r="F51" s="1" t="s">
        <v>15</v>
      </c>
      <c r="G51" s="1" t="s">
        <v>16</v>
      </c>
      <c r="H51" s="1" t="s">
        <v>17</v>
      </c>
      <c r="I51" s="1">
        <v>-258</v>
      </c>
      <c r="J51" s="1">
        <v>7</v>
      </c>
      <c r="K51" s="1">
        <v>-143</v>
      </c>
      <c r="L51" s="1">
        <v>-373</v>
      </c>
      <c r="M51" s="1">
        <f t="shared" si="1"/>
        <v>230</v>
      </c>
      <c r="N51" s="3" t="s">
        <v>100</v>
      </c>
    </row>
    <row r="52" spans="1:14" x14ac:dyDescent="0.2">
      <c r="A52" s="2">
        <v>128</v>
      </c>
      <c r="B52" s="1" t="s">
        <v>301</v>
      </c>
      <c r="C52" s="1" t="s">
        <v>99</v>
      </c>
      <c r="D52" s="1" t="s">
        <v>14</v>
      </c>
      <c r="E52" s="1">
        <v>1.9</v>
      </c>
      <c r="F52" s="1" t="s">
        <v>15</v>
      </c>
      <c r="G52" s="1" t="s">
        <v>16</v>
      </c>
      <c r="H52" s="1" t="s">
        <v>17</v>
      </c>
      <c r="I52" s="1">
        <v>-259</v>
      </c>
      <c r="J52" s="1">
        <v>7</v>
      </c>
      <c r="K52" s="1">
        <v>-140</v>
      </c>
      <c r="L52" s="1">
        <v>-378</v>
      </c>
      <c r="M52" s="1">
        <f t="shared" si="1"/>
        <v>238</v>
      </c>
      <c r="N52" s="3" t="s">
        <v>100</v>
      </c>
    </row>
    <row r="53" spans="1:14" x14ac:dyDescent="0.2">
      <c r="A53" s="2">
        <v>129</v>
      </c>
      <c r="B53" s="1" t="s">
        <v>302</v>
      </c>
      <c r="C53" s="1" t="s">
        <v>99</v>
      </c>
      <c r="D53" s="1" t="s">
        <v>14</v>
      </c>
      <c r="E53" s="1">
        <v>1.9</v>
      </c>
      <c r="F53" s="1" t="s">
        <v>15</v>
      </c>
      <c r="G53" s="1" t="s">
        <v>16</v>
      </c>
      <c r="H53" s="1" t="s">
        <v>17</v>
      </c>
      <c r="I53" s="1">
        <v>-295</v>
      </c>
      <c r="J53" s="1">
        <v>7</v>
      </c>
      <c r="K53" s="1">
        <v>-270</v>
      </c>
      <c r="L53" s="1">
        <v>-320</v>
      </c>
      <c r="M53" s="1">
        <f t="shared" ref="M53:M63" si="2">K53-L53</f>
        <v>50</v>
      </c>
      <c r="N53" s="3" t="s">
        <v>100</v>
      </c>
    </row>
    <row r="54" spans="1:14" x14ac:dyDescent="0.2">
      <c r="A54" s="2">
        <v>130</v>
      </c>
      <c r="B54" s="1" t="s">
        <v>303</v>
      </c>
      <c r="C54" s="1" t="s">
        <v>27</v>
      </c>
      <c r="D54" s="1" t="s">
        <v>28</v>
      </c>
      <c r="E54" s="1">
        <v>2.4500000000000002</v>
      </c>
      <c r="F54" s="1" t="s">
        <v>304</v>
      </c>
      <c r="G54" s="1" t="s">
        <v>305</v>
      </c>
      <c r="H54" s="1" t="s">
        <v>17</v>
      </c>
      <c r="I54" s="1">
        <v>-233</v>
      </c>
      <c r="J54" s="1">
        <v>7.4</v>
      </c>
      <c r="K54" s="1">
        <v>-156</v>
      </c>
      <c r="L54" s="1">
        <v>-310</v>
      </c>
      <c r="M54" s="1">
        <f t="shared" si="2"/>
        <v>154</v>
      </c>
      <c r="N54" s="3" t="s">
        <v>306</v>
      </c>
    </row>
    <row r="55" spans="1:14" x14ac:dyDescent="0.2">
      <c r="A55" s="2">
        <v>131</v>
      </c>
      <c r="B55" s="1" t="s">
        <v>307</v>
      </c>
      <c r="C55" s="1" t="s">
        <v>219</v>
      </c>
      <c r="D55" s="1" t="s">
        <v>14</v>
      </c>
      <c r="E55" s="1">
        <v>1.17</v>
      </c>
      <c r="F55" s="1" t="s">
        <v>15</v>
      </c>
      <c r="G55" s="1" t="s">
        <v>220</v>
      </c>
      <c r="H55" s="1" t="s">
        <v>17</v>
      </c>
      <c r="I55" s="1">
        <v>-270</v>
      </c>
      <c r="J55" s="1">
        <v>6</v>
      </c>
      <c r="K55" s="1">
        <v>-74</v>
      </c>
      <c r="L55" s="1">
        <v>-466</v>
      </c>
      <c r="M55" s="1">
        <f t="shared" si="2"/>
        <v>392</v>
      </c>
      <c r="N55" s="3" t="s">
        <v>308</v>
      </c>
    </row>
    <row r="56" spans="1:14" x14ac:dyDescent="0.2">
      <c r="A56" s="2">
        <v>132</v>
      </c>
      <c r="B56" s="1" t="s">
        <v>307</v>
      </c>
      <c r="C56" s="1" t="s">
        <v>219</v>
      </c>
      <c r="D56" s="1" t="s">
        <v>14</v>
      </c>
      <c r="E56" s="1">
        <v>1.17</v>
      </c>
      <c r="F56" s="1" t="s">
        <v>15</v>
      </c>
      <c r="G56" s="1" t="s">
        <v>220</v>
      </c>
      <c r="H56" s="1" t="s">
        <v>17</v>
      </c>
      <c r="I56" s="1">
        <v>-375</v>
      </c>
      <c r="J56" s="1">
        <v>7.8</v>
      </c>
      <c r="K56" s="1">
        <v>-330</v>
      </c>
      <c r="L56" s="1">
        <v>-420</v>
      </c>
      <c r="M56" s="1">
        <f t="shared" si="2"/>
        <v>90</v>
      </c>
      <c r="N56" s="1" t="s">
        <v>309</v>
      </c>
    </row>
    <row r="57" spans="1:14" x14ac:dyDescent="0.2">
      <c r="A57" s="2">
        <v>133</v>
      </c>
      <c r="B57" s="1" t="s">
        <v>307</v>
      </c>
      <c r="C57" s="1" t="s">
        <v>219</v>
      </c>
      <c r="D57" s="1" t="s">
        <v>14</v>
      </c>
      <c r="E57" s="1">
        <v>1.17</v>
      </c>
      <c r="F57" s="1" t="s">
        <v>15</v>
      </c>
      <c r="G57" s="1" t="s">
        <v>220</v>
      </c>
      <c r="H57" s="1" t="s">
        <v>17</v>
      </c>
      <c r="I57" s="1">
        <v>-325.5</v>
      </c>
      <c r="J57" s="1">
        <v>8.5</v>
      </c>
      <c r="K57" s="1">
        <v>-183</v>
      </c>
      <c r="L57" s="1">
        <v>-468</v>
      </c>
      <c r="M57" s="1">
        <f t="shared" si="2"/>
        <v>285</v>
      </c>
      <c r="N57" s="3" t="s">
        <v>308</v>
      </c>
    </row>
    <row r="58" spans="1:14" x14ac:dyDescent="0.2">
      <c r="A58" s="2">
        <v>134</v>
      </c>
      <c r="B58" s="1" t="s">
        <v>310</v>
      </c>
      <c r="C58" s="1" t="s">
        <v>99</v>
      </c>
      <c r="D58" s="1" t="s">
        <v>14</v>
      </c>
      <c r="E58" s="1">
        <v>1.75</v>
      </c>
      <c r="F58" s="1" t="s">
        <v>15</v>
      </c>
      <c r="G58" s="1" t="s">
        <v>311</v>
      </c>
      <c r="H58" s="1" t="s">
        <v>17</v>
      </c>
      <c r="I58" s="1">
        <v>-245.5</v>
      </c>
      <c r="J58" s="1">
        <v>7</v>
      </c>
      <c r="K58" s="1">
        <v>-92</v>
      </c>
      <c r="L58" s="1">
        <v>-399</v>
      </c>
      <c r="M58" s="1">
        <f t="shared" si="2"/>
        <v>307</v>
      </c>
      <c r="N58" s="3" t="s">
        <v>100</v>
      </c>
    </row>
    <row r="59" spans="1:14" x14ac:dyDescent="0.2">
      <c r="A59" s="2">
        <v>135</v>
      </c>
      <c r="B59" s="1" t="s">
        <v>312</v>
      </c>
      <c r="C59" s="1" t="s">
        <v>99</v>
      </c>
      <c r="D59" s="1" t="s">
        <v>14</v>
      </c>
      <c r="E59" s="1">
        <v>1.6</v>
      </c>
      <c r="F59" s="1" t="s">
        <v>15</v>
      </c>
      <c r="G59" s="1" t="s">
        <v>311</v>
      </c>
      <c r="H59" s="1" t="s">
        <v>17</v>
      </c>
      <c r="I59" s="1">
        <v>-295</v>
      </c>
      <c r="J59" s="1">
        <v>7</v>
      </c>
      <c r="K59" s="1">
        <v>-270</v>
      </c>
      <c r="L59" s="1">
        <v>-320</v>
      </c>
      <c r="M59" s="1">
        <f t="shared" si="2"/>
        <v>50</v>
      </c>
      <c r="N59" s="3" t="s">
        <v>100</v>
      </c>
    </row>
    <row r="60" spans="1:14" x14ac:dyDescent="0.2">
      <c r="A60" s="2">
        <v>137</v>
      </c>
      <c r="B60" s="1" t="s">
        <v>317</v>
      </c>
      <c r="C60" s="1" t="s">
        <v>99</v>
      </c>
      <c r="D60" s="1" t="s">
        <v>14</v>
      </c>
      <c r="E60" s="1">
        <v>1.8</v>
      </c>
      <c r="F60" s="1" t="s">
        <v>15</v>
      </c>
      <c r="G60" s="1" t="s">
        <v>311</v>
      </c>
      <c r="H60" s="1" t="s">
        <v>17</v>
      </c>
      <c r="I60" s="1">
        <v>-245.5</v>
      </c>
      <c r="J60" s="1">
        <v>7</v>
      </c>
      <c r="K60" s="1">
        <v>-92</v>
      </c>
      <c r="L60" s="1">
        <v>-399</v>
      </c>
      <c r="M60" s="1">
        <f t="shared" si="2"/>
        <v>307</v>
      </c>
      <c r="N60" s="3" t="s">
        <v>100</v>
      </c>
    </row>
    <row r="61" spans="1:14" x14ac:dyDescent="0.2">
      <c r="A61" s="2">
        <v>138</v>
      </c>
      <c r="B61" s="1" t="s">
        <v>318</v>
      </c>
      <c r="C61" s="1" t="s">
        <v>27</v>
      </c>
      <c r="D61" s="1" t="s">
        <v>28</v>
      </c>
      <c r="E61" s="1">
        <v>2.2999999999999998</v>
      </c>
      <c r="F61" s="1" t="s">
        <v>304</v>
      </c>
      <c r="G61" s="1" t="s">
        <v>305</v>
      </c>
      <c r="H61" s="1" t="s">
        <v>17</v>
      </c>
      <c r="I61" s="1">
        <v>-215</v>
      </c>
      <c r="J61" s="1">
        <v>7.4</v>
      </c>
      <c r="K61" s="1" t="s">
        <v>81</v>
      </c>
      <c r="L61" s="1" t="s">
        <v>81</v>
      </c>
      <c r="M61" s="1" t="e">
        <f t="shared" si="2"/>
        <v>#VALUE!</v>
      </c>
      <c r="N61" s="3" t="s">
        <v>319</v>
      </c>
    </row>
    <row r="62" spans="1:14" x14ac:dyDescent="0.2">
      <c r="A62" s="2">
        <v>139</v>
      </c>
      <c r="B62" s="1" t="s">
        <v>320</v>
      </c>
      <c r="C62" s="1" t="s">
        <v>321</v>
      </c>
      <c r="D62" s="1" t="s">
        <v>14</v>
      </c>
      <c r="E62" s="1">
        <v>1.2</v>
      </c>
      <c r="F62" s="1" t="s">
        <v>15</v>
      </c>
      <c r="G62" s="1" t="s">
        <v>311</v>
      </c>
      <c r="H62" s="1" t="s">
        <v>17</v>
      </c>
      <c r="I62" s="1">
        <v>-136.5</v>
      </c>
      <c r="J62" s="1">
        <v>7</v>
      </c>
      <c r="K62" s="1">
        <v>-11</v>
      </c>
      <c r="L62" s="1">
        <v>-262</v>
      </c>
      <c r="M62" s="1">
        <f t="shared" si="2"/>
        <v>251</v>
      </c>
      <c r="N62" s="3" t="s">
        <v>322</v>
      </c>
    </row>
    <row r="63" spans="1:14" x14ac:dyDescent="0.2">
      <c r="A63" s="2">
        <v>140</v>
      </c>
      <c r="B63" s="1" t="s">
        <v>323</v>
      </c>
      <c r="C63" s="1" t="s">
        <v>321</v>
      </c>
      <c r="D63" s="1" t="s">
        <v>14</v>
      </c>
      <c r="E63" s="1">
        <v>1.85</v>
      </c>
      <c r="F63" s="1" t="s">
        <v>15</v>
      </c>
      <c r="G63" s="1" t="s">
        <v>311</v>
      </c>
      <c r="H63" s="1" t="s">
        <v>17</v>
      </c>
      <c r="I63" s="1">
        <v>-149.5</v>
      </c>
      <c r="J63" s="1">
        <v>7</v>
      </c>
      <c r="K63" s="1">
        <v>-43</v>
      </c>
      <c r="L63" s="1">
        <v>-256</v>
      </c>
      <c r="M63" s="1">
        <f t="shared" si="2"/>
        <v>213</v>
      </c>
      <c r="N63" s="3" t="s">
        <v>322</v>
      </c>
    </row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5" r:id="rId4" xr:uid="{00000000-0004-0000-0200-000003000000}"/>
    <hyperlink ref="N6" r:id="rId5" xr:uid="{00000000-0004-0000-0200-000004000000}"/>
    <hyperlink ref="N7" r:id="rId6" xr:uid="{00000000-0004-0000-0200-000005000000}"/>
    <hyperlink ref="N8" r:id="rId7" xr:uid="{00000000-0004-0000-0200-000006000000}"/>
    <hyperlink ref="N9" r:id="rId8" xr:uid="{00000000-0004-0000-0200-000007000000}"/>
    <hyperlink ref="N10" r:id="rId9" xr:uid="{00000000-0004-0000-0200-000008000000}"/>
    <hyperlink ref="N11" r:id="rId10" xr:uid="{00000000-0004-0000-0200-000009000000}"/>
    <hyperlink ref="N12" r:id="rId11" xr:uid="{00000000-0004-0000-0200-00000A000000}"/>
    <hyperlink ref="N13" r:id="rId12" xr:uid="{00000000-0004-0000-0200-00000B000000}"/>
    <hyperlink ref="N14" r:id="rId13" xr:uid="{00000000-0004-0000-0200-00000C000000}"/>
    <hyperlink ref="N15" r:id="rId14" xr:uid="{00000000-0004-0000-0200-00000D000000}"/>
    <hyperlink ref="N16" r:id="rId15" xr:uid="{00000000-0004-0000-0200-00000E000000}"/>
    <hyperlink ref="N17" r:id="rId16" xr:uid="{00000000-0004-0000-0200-00000F000000}"/>
    <hyperlink ref="N18" r:id="rId17" xr:uid="{00000000-0004-0000-0200-000010000000}"/>
    <hyperlink ref="N19" r:id="rId18" xr:uid="{00000000-0004-0000-0200-000011000000}"/>
    <hyperlink ref="N20" r:id="rId19" xr:uid="{00000000-0004-0000-0200-000012000000}"/>
    <hyperlink ref="N21" r:id="rId20" xr:uid="{00000000-0004-0000-0200-000013000000}"/>
    <hyperlink ref="N22" r:id="rId21" xr:uid="{00000000-0004-0000-0200-000014000000}"/>
    <hyperlink ref="N23" r:id="rId22" xr:uid="{00000000-0004-0000-0200-000015000000}"/>
    <hyperlink ref="N24" r:id="rId23" xr:uid="{00000000-0004-0000-0200-000016000000}"/>
    <hyperlink ref="N25" r:id="rId24" xr:uid="{00000000-0004-0000-0200-000017000000}"/>
    <hyperlink ref="N26" r:id="rId25" xr:uid="{00000000-0004-0000-0200-000018000000}"/>
    <hyperlink ref="N27" r:id="rId26" xr:uid="{00000000-0004-0000-0200-000019000000}"/>
    <hyperlink ref="N28" r:id="rId27" xr:uid="{00000000-0004-0000-0200-00001A000000}"/>
    <hyperlink ref="N29" r:id="rId28" xr:uid="{00000000-0004-0000-0200-00001B000000}"/>
    <hyperlink ref="N30" r:id="rId29" xr:uid="{00000000-0004-0000-0200-00001C000000}"/>
    <hyperlink ref="N32" r:id="rId30" xr:uid="{00000000-0004-0000-0200-00001D000000}"/>
    <hyperlink ref="N33" r:id="rId31" xr:uid="{00000000-0004-0000-0200-00001E000000}"/>
    <hyperlink ref="N34" r:id="rId32" xr:uid="{00000000-0004-0000-0200-00001F000000}"/>
    <hyperlink ref="N35" r:id="rId33" xr:uid="{00000000-0004-0000-0200-000020000000}"/>
    <hyperlink ref="N36" r:id="rId34" xr:uid="{00000000-0004-0000-0200-000021000000}"/>
    <hyperlink ref="N37" r:id="rId35" xr:uid="{00000000-0004-0000-0200-000022000000}"/>
    <hyperlink ref="N38" r:id="rId36" xr:uid="{00000000-0004-0000-0200-000023000000}"/>
    <hyperlink ref="N41" r:id="rId37" xr:uid="{00000000-0004-0000-0200-000024000000}"/>
    <hyperlink ref="N42" r:id="rId38" xr:uid="{00000000-0004-0000-0200-000025000000}"/>
    <hyperlink ref="N43" r:id="rId39" xr:uid="{00000000-0004-0000-0200-000026000000}"/>
    <hyperlink ref="N44" r:id="rId40" xr:uid="{00000000-0004-0000-0200-000027000000}"/>
    <hyperlink ref="N47" r:id="rId41" xr:uid="{00000000-0004-0000-0200-000028000000}"/>
    <hyperlink ref="N48" r:id="rId42" xr:uid="{00000000-0004-0000-0200-000029000000}"/>
    <hyperlink ref="N49" r:id="rId43" xr:uid="{00000000-0004-0000-0200-00002A000000}"/>
    <hyperlink ref="N51" r:id="rId44" xr:uid="{00000000-0004-0000-0200-00002B000000}"/>
    <hyperlink ref="N52" r:id="rId45" xr:uid="{00000000-0004-0000-0200-00002C000000}"/>
    <hyperlink ref="N53" r:id="rId46" xr:uid="{00000000-0004-0000-0200-00002D000000}"/>
    <hyperlink ref="N54" r:id="rId47" xr:uid="{00000000-0004-0000-0200-00002E000000}"/>
    <hyperlink ref="N55" r:id="rId48" xr:uid="{00000000-0004-0000-0200-00002F000000}"/>
    <hyperlink ref="N57" r:id="rId49" xr:uid="{00000000-0004-0000-0200-000030000000}"/>
    <hyperlink ref="N58" r:id="rId50" xr:uid="{00000000-0004-0000-0200-000031000000}"/>
    <hyperlink ref="N59" r:id="rId51" xr:uid="{00000000-0004-0000-0200-000032000000}"/>
    <hyperlink ref="N60" r:id="rId52" xr:uid="{00000000-0004-0000-0200-000033000000}"/>
    <hyperlink ref="N61" r:id="rId53" xr:uid="{00000000-0004-0000-0200-000034000000}"/>
    <hyperlink ref="N62" r:id="rId54" xr:uid="{00000000-0004-0000-0200-000035000000}"/>
    <hyperlink ref="N63" r:id="rId55" xr:uid="{00000000-0004-0000-0200-00003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1"/>
  <sheetViews>
    <sheetView tabSelected="1" workbookViewId="0">
      <selection activeCell="I82" sqref="I82"/>
    </sheetView>
  </sheetViews>
  <sheetFormatPr baseColWidth="10" defaultColWidth="8.83203125" defaultRowHeight="15" x14ac:dyDescent="0.2"/>
  <sheetData>
    <row r="1" spans="1:1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324</v>
      </c>
      <c r="N1" s="2" t="s">
        <v>11</v>
      </c>
    </row>
    <row r="2" spans="1:14" x14ac:dyDescent="0.2">
      <c r="A2" s="2">
        <v>9</v>
      </c>
      <c r="B2" s="1" t="s">
        <v>30</v>
      </c>
      <c r="C2" s="1" t="s">
        <v>31</v>
      </c>
      <c r="D2" s="1" t="s">
        <v>28</v>
      </c>
      <c r="E2" s="1">
        <v>1.5</v>
      </c>
      <c r="F2" s="1" t="s">
        <v>32</v>
      </c>
      <c r="G2" s="1" t="s">
        <v>33</v>
      </c>
      <c r="H2" s="1" t="s">
        <v>34</v>
      </c>
      <c r="I2" s="1">
        <v>-131</v>
      </c>
      <c r="J2" s="1">
        <v>7</v>
      </c>
      <c r="K2" s="1">
        <v>-97</v>
      </c>
      <c r="L2" s="1">
        <v>-165</v>
      </c>
      <c r="M2" s="1">
        <f t="shared" ref="M2:M32" si="0">K2-L2</f>
        <v>68</v>
      </c>
      <c r="N2" s="3" t="s">
        <v>35</v>
      </c>
    </row>
    <row r="3" spans="1:14" x14ac:dyDescent="0.2">
      <c r="A3" s="2">
        <v>10</v>
      </c>
      <c r="B3" s="1" t="s">
        <v>30</v>
      </c>
      <c r="C3" s="1" t="s">
        <v>31</v>
      </c>
      <c r="D3" s="1" t="s">
        <v>28</v>
      </c>
      <c r="E3" s="1">
        <v>1.5</v>
      </c>
      <c r="F3" s="1" t="s">
        <v>32</v>
      </c>
      <c r="G3" s="1" t="s">
        <v>33</v>
      </c>
      <c r="H3" s="1" t="s">
        <v>34</v>
      </c>
      <c r="I3" s="1">
        <v>-73</v>
      </c>
      <c r="J3" s="1">
        <v>5.0999999999999996</v>
      </c>
      <c r="K3" s="1">
        <v>-28</v>
      </c>
      <c r="L3" s="1">
        <v>-117</v>
      </c>
      <c r="M3" s="1">
        <f t="shared" si="0"/>
        <v>89</v>
      </c>
      <c r="N3" s="3" t="s">
        <v>35</v>
      </c>
    </row>
    <row r="4" spans="1:14" x14ac:dyDescent="0.2">
      <c r="A4" s="2">
        <v>11</v>
      </c>
      <c r="B4" s="1" t="s">
        <v>36</v>
      </c>
      <c r="C4" s="1" t="s">
        <v>37</v>
      </c>
      <c r="D4" s="1" t="s">
        <v>28</v>
      </c>
      <c r="E4" s="1">
        <v>2.5</v>
      </c>
      <c r="F4" s="1" t="s">
        <v>38</v>
      </c>
      <c r="G4" s="1" t="s">
        <v>39</v>
      </c>
      <c r="H4" s="1" t="s">
        <v>34</v>
      </c>
      <c r="I4" s="1">
        <v>-79</v>
      </c>
      <c r="J4" s="1"/>
      <c r="K4" s="1">
        <v>-68</v>
      </c>
      <c r="L4" s="1">
        <v>-90</v>
      </c>
      <c r="M4" s="1">
        <f t="shared" si="0"/>
        <v>22</v>
      </c>
      <c r="N4" s="3" t="s">
        <v>40</v>
      </c>
    </row>
    <row r="5" spans="1:14" x14ac:dyDescent="0.2">
      <c r="A5" s="2">
        <v>13</v>
      </c>
      <c r="B5" s="1" t="s">
        <v>45</v>
      </c>
      <c r="C5" s="1" t="s">
        <v>46</v>
      </c>
      <c r="D5" s="1" t="s">
        <v>28</v>
      </c>
      <c r="E5" s="1">
        <v>1.73</v>
      </c>
      <c r="F5" s="1" t="s">
        <v>47</v>
      </c>
      <c r="G5" s="1" t="s">
        <v>48</v>
      </c>
      <c r="H5" s="1" t="s">
        <v>34</v>
      </c>
      <c r="I5" s="1">
        <v>-53</v>
      </c>
      <c r="J5" s="1">
        <v>6.5</v>
      </c>
      <c r="K5" s="1">
        <v>-32</v>
      </c>
      <c r="L5" s="1">
        <v>-73</v>
      </c>
      <c r="M5" s="1">
        <f t="shared" si="0"/>
        <v>41</v>
      </c>
      <c r="N5" s="3" t="s">
        <v>49</v>
      </c>
    </row>
    <row r="6" spans="1:14" x14ac:dyDescent="0.2">
      <c r="A6" s="2">
        <v>14</v>
      </c>
      <c r="B6" s="1" t="s">
        <v>45</v>
      </c>
      <c r="C6" s="1" t="s">
        <v>46</v>
      </c>
      <c r="D6" s="1" t="s">
        <v>28</v>
      </c>
      <c r="E6" s="1">
        <v>1.73</v>
      </c>
      <c r="F6" s="1" t="s">
        <v>47</v>
      </c>
      <c r="G6" s="1" t="s">
        <v>48</v>
      </c>
      <c r="H6" s="1" t="s">
        <v>34</v>
      </c>
      <c r="I6" s="1">
        <v>-87</v>
      </c>
      <c r="J6" s="1">
        <v>7</v>
      </c>
      <c r="K6" s="1">
        <v>-44</v>
      </c>
      <c r="L6" s="1">
        <v>-131</v>
      </c>
      <c r="M6" s="1">
        <f t="shared" si="0"/>
        <v>87</v>
      </c>
      <c r="N6" s="3" t="s">
        <v>49</v>
      </c>
    </row>
    <row r="7" spans="1:14" x14ac:dyDescent="0.2">
      <c r="A7" s="2">
        <v>15</v>
      </c>
      <c r="B7" s="1" t="s">
        <v>45</v>
      </c>
      <c r="C7" s="1" t="s">
        <v>46</v>
      </c>
      <c r="D7" s="1" t="s">
        <v>28</v>
      </c>
      <c r="E7" s="1">
        <v>1.73</v>
      </c>
      <c r="F7" s="1" t="s">
        <v>47</v>
      </c>
      <c r="G7" s="1" t="s">
        <v>48</v>
      </c>
      <c r="H7" s="1" t="s">
        <v>34</v>
      </c>
      <c r="I7" s="1">
        <v>-109</v>
      </c>
      <c r="J7" s="1">
        <v>7.5</v>
      </c>
      <c r="K7" s="1">
        <v>-43</v>
      </c>
      <c r="L7" s="1">
        <v>-177</v>
      </c>
      <c r="M7" s="1">
        <f t="shared" si="0"/>
        <v>134</v>
      </c>
      <c r="N7" s="3" t="s">
        <v>49</v>
      </c>
    </row>
    <row r="8" spans="1:14" x14ac:dyDescent="0.2">
      <c r="A8" s="2">
        <v>16</v>
      </c>
      <c r="B8" s="1" t="s">
        <v>45</v>
      </c>
      <c r="C8" s="1" t="s">
        <v>46</v>
      </c>
      <c r="D8" s="1" t="s">
        <v>28</v>
      </c>
      <c r="E8" s="1">
        <v>1.73</v>
      </c>
      <c r="F8" s="1" t="s">
        <v>47</v>
      </c>
      <c r="G8" s="1" t="s">
        <v>48</v>
      </c>
      <c r="H8" s="1" t="s">
        <v>34</v>
      </c>
      <c r="I8" s="1">
        <v>-123</v>
      </c>
      <c r="J8" s="1">
        <v>8.5</v>
      </c>
      <c r="K8" s="1">
        <v>-50</v>
      </c>
      <c r="L8" s="1">
        <v>-196</v>
      </c>
      <c r="M8" s="1">
        <f t="shared" si="0"/>
        <v>146</v>
      </c>
      <c r="N8" s="3" t="s">
        <v>49</v>
      </c>
    </row>
    <row r="9" spans="1:14" x14ac:dyDescent="0.2">
      <c r="A9" s="2">
        <v>20</v>
      </c>
      <c r="B9" s="1" t="s">
        <v>61</v>
      </c>
      <c r="C9" s="1" t="s">
        <v>62</v>
      </c>
      <c r="D9" s="1" t="s">
        <v>28</v>
      </c>
      <c r="E9" s="1">
        <v>3</v>
      </c>
      <c r="F9" s="1" t="s">
        <v>63</v>
      </c>
      <c r="G9" s="1" t="s">
        <v>64</v>
      </c>
      <c r="H9" s="1" t="s">
        <v>34</v>
      </c>
      <c r="I9" s="1">
        <v>-230</v>
      </c>
      <c r="J9" s="1"/>
      <c r="K9" s="1">
        <v>-290</v>
      </c>
      <c r="L9" s="1">
        <v>-170</v>
      </c>
      <c r="M9" s="1">
        <f t="shared" si="0"/>
        <v>-120</v>
      </c>
      <c r="N9" s="3" t="s">
        <v>65</v>
      </c>
    </row>
    <row r="10" spans="1:14" x14ac:dyDescent="0.2">
      <c r="A10" s="2">
        <v>29</v>
      </c>
      <c r="B10" s="1" t="s">
        <v>76</v>
      </c>
      <c r="C10" s="1" t="s">
        <v>77</v>
      </c>
      <c r="D10" s="1" t="s">
        <v>78</v>
      </c>
      <c r="E10" s="1">
        <v>2.75</v>
      </c>
      <c r="F10" s="1" t="s">
        <v>79</v>
      </c>
      <c r="G10" s="1" t="s">
        <v>80</v>
      </c>
      <c r="H10" s="1" t="s">
        <v>34</v>
      </c>
      <c r="I10" s="1">
        <v>31</v>
      </c>
      <c r="J10" s="1">
        <v>7.5</v>
      </c>
      <c r="K10" s="1" t="s">
        <v>81</v>
      </c>
      <c r="L10" s="1" t="s">
        <v>81</v>
      </c>
      <c r="M10" s="1" t="e">
        <f t="shared" si="0"/>
        <v>#VALUE!</v>
      </c>
      <c r="N10" s="3" t="s">
        <v>82</v>
      </c>
    </row>
    <row r="11" spans="1:14" x14ac:dyDescent="0.2">
      <c r="A11" s="2">
        <v>30</v>
      </c>
      <c r="B11" s="1" t="s">
        <v>83</v>
      </c>
      <c r="C11" s="1" t="s">
        <v>84</v>
      </c>
      <c r="D11" s="1" t="s">
        <v>28</v>
      </c>
      <c r="E11" s="1">
        <v>2.5</v>
      </c>
      <c r="F11" s="1" t="s">
        <v>32</v>
      </c>
      <c r="G11" s="1" t="s">
        <v>48</v>
      </c>
      <c r="H11" s="1" t="s">
        <v>34</v>
      </c>
      <c r="I11" s="1">
        <v>-200</v>
      </c>
      <c r="J11" s="1">
        <v>7</v>
      </c>
      <c r="K11" s="1">
        <v>-260</v>
      </c>
      <c r="L11" s="1">
        <v>-140</v>
      </c>
      <c r="M11" s="1">
        <f t="shared" si="0"/>
        <v>-120</v>
      </c>
      <c r="N11" s="3" t="s">
        <v>85</v>
      </c>
    </row>
    <row r="12" spans="1:14" x14ac:dyDescent="0.2">
      <c r="A12" s="2">
        <v>31</v>
      </c>
      <c r="B12" s="1" t="s">
        <v>86</v>
      </c>
      <c r="C12" s="1" t="s">
        <v>20</v>
      </c>
      <c r="D12" s="1" t="s">
        <v>14</v>
      </c>
      <c r="E12" s="1">
        <v>1.3</v>
      </c>
      <c r="F12" s="1" t="s">
        <v>15</v>
      </c>
      <c r="G12" s="1" t="s">
        <v>16</v>
      </c>
      <c r="H12" s="1" t="s">
        <v>17</v>
      </c>
      <c r="I12" s="1">
        <v>-302</v>
      </c>
      <c r="J12" s="1"/>
      <c r="K12" s="1">
        <v>-152</v>
      </c>
      <c r="L12" s="1">
        <v>-452</v>
      </c>
      <c r="M12" s="1">
        <f t="shared" si="0"/>
        <v>300</v>
      </c>
      <c r="N12" s="3" t="s">
        <v>21</v>
      </c>
    </row>
    <row r="13" spans="1:14" x14ac:dyDescent="0.2">
      <c r="A13" s="2">
        <v>32</v>
      </c>
      <c r="B13" s="1" t="s">
        <v>87</v>
      </c>
      <c r="C13" s="1" t="s">
        <v>13</v>
      </c>
      <c r="D13" s="1" t="s">
        <v>28</v>
      </c>
      <c r="E13" s="1">
        <v>2.95</v>
      </c>
      <c r="F13" s="1" t="s">
        <v>58</v>
      </c>
      <c r="G13" s="1" t="s">
        <v>88</v>
      </c>
      <c r="H13" s="1" t="s">
        <v>34</v>
      </c>
      <c r="I13" s="1">
        <v>-270</v>
      </c>
      <c r="J13" s="1">
        <v>7</v>
      </c>
      <c r="K13" s="1" t="s">
        <v>81</v>
      </c>
      <c r="L13" s="1" t="s">
        <v>81</v>
      </c>
      <c r="M13" s="1" t="e">
        <f t="shared" si="0"/>
        <v>#VALUE!</v>
      </c>
      <c r="N13" s="3" t="s">
        <v>89</v>
      </c>
    </row>
    <row r="14" spans="1:14" x14ac:dyDescent="0.2">
      <c r="A14" s="2">
        <v>33</v>
      </c>
      <c r="B14" s="1" t="s">
        <v>90</v>
      </c>
      <c r="C14" s="1" t="s">
        <v>91</v>
      </c>
      <c r="D14" s="1" t="s">
        <v>28</v>
      </c>
      <c r="E14" s="1">
        <v>2.4500000000000002</v>
      </c>
      <c r="F14" s="1" t="s">
        <v>58</v>
      </c>
      <c r="G14" s="1" t="s">
        <v>92</v>
      </c>
      <c r="H14" s="1" t="s">
        <v>34</v>
      </c>
      <c r="I14" s="1">
        <v>-261</v>
      </c>
      <c r="J14" s="1">
        <v>7</v>
      </c>
      <c r="K14" s="1" t="s">
        <v>81</v>
      </c>
      <c r="L14" s="1" t="s">
        <v>81</v>
      </c>
      <c r="M14" s="1" t="e">
        <f t="shared" si="0"/>
        <v>#VALUE!</v>
      </c>
      <c r="N14" s="3" t="s">
        <v>93</v>
      </c>
    </row>
    <row r="15" spans="1:14" x14ac:dyDescent="0.2">
      <c r="A15" s="2">
        <v>34</v>
      </c>
      <c r="B15" s="1" t="s">
        <v>94</v>
      </c>
      <c r="C15" s="1" t="s">
        <v>95</v>
      </c>
      <c r="D15" s="1" t="s">
        <v>96</v>
      </c>
      <c r="E15" s="1">
        <v>1.7</v>
      </c>
      <c r="F15" s="1" t="s">
        <v>63</v>
      </c>
      <c r="G15" s="1" t="s">
        <v>97</v>
      </c>
      <c r="H15" s="1" t="s">
        <v>34</v>
      </c>
      <c r="I15" s="1">
        <v>-288</v>
      </c>
      <c r="J15" s="1"/>
      <c r="K15" s="1">
        <v>-308</v>
      </c>
      <c r="L15" s="1">
        <v>-268</v>
      </c>
      <c r="M15" s="1">
        <f t="shared" si="0"/>
        <v>-40</v>
      </c>
      <c r="N15" s="3" t="s">
        <v>18</v>
      </c>
    </row>
    <row r="16" spans="1:14" x14ac:dyDescent="0.2">
      <c r="A16" s="2">
        <v>39</v>
      </c>
      <c r="B16" s="1" t="s">
        <v>106</v>
      </c>
      <c r="C16" s="1" t="s">
        <v>107</v>
      </c>
      <c r="D16" s="1" t="s">
        <v>108</v>
      </c>
      <c r="E16" s="1">
        <v>1.7</v>
      </c>
      <c r="F16" s="1" t="s">
        <v>63</v>
      </c>
      <c r="G16" s="1" t="s">
        <v>109</v>
      </c>
      <c r="H16" s="1" t="s">
        <v>34</v>
      </c>
      <c r="I16" s="1">
        <v>-380</v>
      </c>
      <c r="J16" s="1">
        <v>8</v>
      </c>
      <c r="K16" s="1">
        <v>-402</v>
      </c>
      <c r="L16" s="1">
        <v>-358</v>
      </c>
      <c r="M16" s="1">
        <f t="shared" si="0"/>
        <v>-44</v>
      </c>
      <c r="N16" s="3" t="s">
        <v>110</v>
      </c>
    </row>
    <row r="17" spans="1:14" x14ac:dyDescent="0.2">
      <c r="A17" s="2">
        <v>40</v>
      </c>
      <c r="B17" s="1" t="s">
        <v>106</v>
      </c>
      <c r="C17" s="1" t="s">
        <v>107</v>
      </c>
      <c r="D17" s="1" t="s">
        <v>108</v>
      </c>
      <c r="E17" s="1">
        <v>1.7</v>
      </c>
      <c r="F17" s="1" t="s">
        <v>63</v>
      </c>
      <c r="G17" s="1" t="s">
        <v>109</v>
      </c>
      <c r="H17" s="1" t="s">
        <v>34</v>
      </c>
      <c r="I17" s="1">
        <v>-342.5</v>
      </c>
      <c r="J17" s="1">
        <v>7</v>
      </c>
      <c r="K17" s="1">
        <v>-350</v>
      </c>
      <c r="L17" s="1">
        <v>-335</v>
      </c>
      <c r="M17" s="1">
        <f t="shared" si="0"/>
        <v>-15</v>
      </c>
      <c r="N17" s="3" t="s">
        <v>110</v>
      </c>
    </row>
    <row r="18" spans="1:14" x14ac:dyDescent="0.2">
      <c r="A18" s="2">
        <v>44</v>
      </c>
      <c r="B18" s="1" t="s">
        <v>115</v>
      </c>
      <c r="C18" s="1" t="s">
        <v>116</v>
      </c>
      <c r="D18" s="1" t="s">
        <v>28</v>
      </c>
      <c r="E18" s="1">
        <v>2.1</v>
      </c>
      <c r="F18" s="1" t="s">
        <v>63</v>
      </c>
      <c r="G18" s="1" t="s">
        <v>109</v>
      </c>
      <c r="H18" s="1" t="s">
        <v>34</v>
      </c>
      <c r="I18" s="1">
        <v>-344</v>
      </c>
      <c r="J18" s="1">
        <v>7</v>
      </c>
      <c r="K18" s="1" t="s">
        <v>81</v>
      </c>
      <c r="L18" s="1" t="s">
        <v>81</v>
      </c>
      <c r="M18" s="1" t="e">
        <f t="shared" si="0"/>
        <v>#VALUE!</v>
      </c>
      <c r="N18" s="3" t="s">
        <v>117</v>
      </c>
    </row>
    <row r="19" spans="1:14" x14ac:dyDescent="0.2">
      <c r="A19" s="2">
        <v>45</v>
      </c>
      <c r="B19" s="1" t="s">
        <v>115</v>
      </c>
      <c r="C19" s="1" t="s">
        <v>118</v>
      </c>
      <c r="D19" s="1" t="s">
        <v>28</v>
      </c>
      <c r="E19" s="1">
        <v>2.1</v>
      </c>
      <c r="F19" s="1" t="s">
        <v>63</v>
      </c>
      <c r="G19" s="1" t="s">
        <v>109</v>
      </c>
      <c r="H19" s="1" t="s">
        <v>34</v>
      </c>
      <c r="I19" s="1">
        <v>-317</v>
      </c>
      <c r="J19" s="1">
        <v>6</v>
      </c>
      <c r="K19" s="1" t="s">
        <v>81</v>
      </c>
      <c r="L19" s="1" t="s">
        <v>81</v>
      </c>
      <c r="M19" s="1" t="e">
        <f t="shared" si="0"/>
        <v>#VALUE!</v>
      </c>
      <c r="N19" s="3" t="s">
        <v>117</v>
      </c>
    </row>
    <row r="20" spans="1:14" x14ac:dyDescent="0.2">
      <c r="A20" s="2">
        <v>46</v>
      </c>
      <c r="B20" s="1" t="s">
        <v>115</v>
      </c>
      <c r="C20" s="1" t="s">
        <v>118</v>
      </c>
      <c r="D20" s="1" t="s">
        <v>28</v>
      </c>
      <c r="E20" s="1">
        <v>2.1</v>
      </c>
      <c r="F20" s="1" t="s">
        <v>63</v>
      </c>
      <c r="G20" s="1" t="s">
        <v>109</v>
      </c>
      <c r="H20" s="1" t="s">
        <v>34</v>
      </c>
      <c r="I20" s="1">
        <v>-376</v>
      </c>
      <c r="J20" s="1">
        <v>8</v>
      </c>
      <c r="K20" s="1" t="s">
        <v>81</v>
      </c>
      <c r="L20" s="1" t="s">
        <v>81</v>
      </c>
      <c r="M20" s="1" t="e">
        <f t="shared" si="0"/>
        <v>#VALUE!</v>
      </c>
      <c r="N20" s="3" t="s">
        <v>117</v>
      </c>
    </row>
    <row r="21" spans="1:14" x14ac:dyDescent="0.2">
      <c r="A21" s="2">
        <v>49</v>
      </c>
      <c r="B21" s="1" t="s">
        <v>125</v>
      </c>
      <c r="C21" s="1" t="s">
        <v>31</v>
      </c>
      <c r="D21" s="1" t="s">
        <v>28</v>
      </c>
      <c r="E21" s="1">
        <v>1.53</v>
      </c>
      <c r="F21" s="1" t="s">
        <v>58</v>
      </c>
      <c r="G21" s="1" t="s">
        <v>126</v>
      </c>
      <c r="H21" s="1" t="s">
        <v>34</v>
      </c>
      <c r="I21" s="1">
        <v>-354</v>
      </c>
      <c r="J21" s="1">
        <v>7</v>
      </c>
      <c r="K21" s="1">
        <v>-300</v>
      </c>
      <c r="L21" s="1">
        <v>-408</v>
      </c>
      <c r="M21" s="1">
        <f t="shared" si="0"/>
        <v>108</v>
      </c>
      <c r="N21" s="1" t="s">
        <v>127</v>
      </c>
    </row>
    <row r="22" spans="1:14" x14ac:dyDescent="0.2">
      <c r="A22" s="2">
        <v>50</v>
      </c>
      <c r="B22" s="1" t="s">
        <v>128</v>
      </c>
      <c r="C22" s="1" t="s">
        <v>129</v>
      </c>
      <c r="D22" s="1" t="s">
        <v>28</v>
      </c>
      <c r="E22" s="1">
        <v>2</v>
      </c>
      <c r="F22" s="1" t="s">
        <v>58</v>
      </c>
      <c r="G22" s="1" t="s">
        <v>130</v>
      </c>
      <c r="H22" s="1" t="s">
        <v>34</v>
      </c>
      <c r="I22" s="1">
        <v>-163</v>
      </c>
      <c r="J22" s="1">
        <v>7</v>
      </c>
      <c r="K22" s="1" t="s">
        <v>81</v>
      </c>
      <c r="L22" s="1" t="s">
        <v>81</v>
      </c>
      <c r="M22" s="1" t="e">
        <f t="shared" si="0"/>
        <v>#VALUE!</v>
      </c>
      <c r="N22" s="3" t="s">
        <v>131</v>
      </c>
    </row>
    <row r="23" spans="1:14" x14ac:dyDescent="0.2">
      <c r="A23" s="2">
        <v>53</v>
      </c>
      <c r="B23" s="1" t="s">
        <v>134</v>
      </c>
      <c r="C23" s="1" t="s">
        <v>135</v>
      </c>
      <c r="D23" s="1" t="s">
        <v>28</v>
      </c>
      <c r="E23" s="1">
        <v>1.6</v>
      </c>
      <c r="F23" s="1" t="s">
        <v>58</v>
      </c>
      <c r="G23" s="1" t="s">
        <v>136</v>
      </c>
      <c r="H23" s="1" t="s">
        <v>34</v>
      </c>
      <c r="I23" s="1">
        <v>-57</v>
      </c>
      <c r="J23" s="1">
        <v>7</v>
      </c>
      <c r="K23" s="1" t="s">
        <v>81</v>
      </c>
      <c r="L23" s="1" t="s">
        <v>81</v>
      </c>
      <c r="M23" s="1" t="e">
        <f t="shared" si="0"/>
        <v>#VALUE!</v>
      </c>
      <c r="N23" s="3" t="s">
        <v>137</v>
      </c>
    </row>
    <row r="24" spans="1:14" x14ac:dyDescent="0.2">
      <c r="A24" s="2">
        <v>54</v>
      </c>
      <c r="B24" s="1" t="s">
        <v>138</v>
      </c>
      <c r="C24" s="1" t="s">
        <v>139</v>
      </c>
      <c r="D24" s="1" t="s">
        <v>28</v>
      </c>
      <c r="E24" s="1">
        <v>1.5</v>
      </c>
      <c r="F24" s="1" t="s">
        <v>140</v>
      </c>
      <c r="G24" s="1" t="s">
        <v>141</v>
      </c>
      <c r="H24" s="1" t="s">
        <v>34</v>
      </c>
      <c r="I24" s="1">
        <v>-200</v>
      </c>
      <c r="J24" s="1">
        <v>7.5</v>
      </c>
      <c r="K24" s="1" t="s">
        <v>81</v>
      </c>
      <c r="L24" s="1" t="s">
        <v>81</v>
      </c>
      <c r="M24" s="1" t="e">
        <f t="shared" si="0"/>
        <v>#VALUE!</v>
      </c>
      <c r="N24" s="1" t="s">
        <v>142</v>
      </c>
    </row>
    <row r="25" spans="1:14" x14ac:dyDescent="0.2">
      <c r="A25" s="2">
        <v>55</v>
      </c>
      <c r="B25" s="1" t="s">
        <v>143</v>
      </c>
      <c r="C25" s="1" t="s">
        <v>13</v>
      </c>
      <c r="D25" s="1" t="s">
        <v>28</v>
      </c>
      <c r="E25" s="1">
        <v>2.7</v>
      </c>
      <c r="F25" s="1" t="s">
        <v>58</v>
      </c>
      <c r="G25" s="1" t="s">
        <v>144</v>
      </c>
      <c r="H25" s="1" t="s">
        <v>34</v>
      </c>
      <c r="I25" s="1">
        <v>-55</v>
      </c>
      <c r="J25" s="1">
        <v>7</v>
      </c>
      <c r="K25" s="1" t="s">
        <v>81</v>
      </c>
      <c r="L25" s="1" t="s">
        <v>81</v>
      </c>
      <c r="M25" s="1" t="e">
        <f t="shared" si="0"/>
        <v>#VALUE!</v>
      </c>
      <c r="N25" s="3" t="s">
        <v>145</v>
      </c>
    </row>
    <row r="26" spans="1:14" x14ac:dyDescent="0.2">
      <c r="A26" s="2">
        <v>56</v>
      </c>
      <c r="B26" s="1" t="s">
        <v>146</v>
      </c>
      <c r="C26" s="1" t="s">
        <v>84</v>
      </c>
      <c r="D26" s="1" t="s">
        <v>96</v>
      </c>
      <c r="E26" s="1">
        <v>2.6</v>
      </c>
      <c r="F26" s="1" t="s">
        <v>47</v>
      </c>
      <c r="G26" s="1" t="s">
        <v>48</v>
      </c>
      <c r="H26" s="1" t="s">
        <v>34</v>
      </c>
      <c r="I26" s="1">
        <v>-185</v>
      </c>
      <c r="J26" s="1">
        <v>8</v>
      </c>
      <c r="K26" s="1" t="s">
        <v>81</v>
      </c>
      <c r="L26" s="1" t="s">
        <v>81</v>
      </c>
      <c r="M26" s="1" t="e">
        <f t="shared" si="0"/>
        <v>#VALUE!</v>
      </c>
      <c r="N26" s="3" t="s">
        <v>148</v>
      </c>
    </row>
    <row r="27" spans="1:14" x14ac:dyDescent="0.2">
      <c r="A27" s="2">
        <v>57</v>
      </c>
      <c r="B27" s="1" t="s">
        <v>146</v>
      </c>
      <c r="C27" s="1" t="s">
        <v>84</v>
      </c>
      <c r="D27" s="1" t="s">
        <v>96</v>
      </c>
      <c r="E27" s="1">
        <v>2.6</v>
      </c>
      <c r="F27" s="1" t="s">
        <v>47</v>
      </c>
      <c r="G27" s="1" t="s">
        <v>48</v>
      </c>
      <c r="H27" s="1" t="s">
        <v>34</v>
      </c>
      <c r="I27" s="1">
        <v>-151</v>
      </c>
      <c r="J27" s="1">
        <v>8.5</v>
      </c>
      <c r="K27" s="1">
        <v>-98</v>
      </c>
      <c r="L27" s="1">
        <v>-204</v>
      </c>
      <c r="M27" s="1">
        <f t="shared" si="0"/>
        <v>106</v>
      </c>
      <c r="N27" s="3" t="s">
        <v>85</v>
      </c>
    </row>
    <row r="28" spans="1:14" x14ac:dyDescent="0.2">
      <c r="A28" s="2">
        <v>60</v>
      </c>
      <c r="B28" s="1" t="s">
        <v>156</v>
      </c>
      <c r="C28" s="1" t="s">
        <v>157</v>
      </c>
      <c r="D28" s="1" t="s">
        <v>28</v>
      </c>
      <c r="E28" s="1">
        <v>0.95</v>
      </c>
      <c r="F28" s="1" t="s">
        <v>58</v>
      </c>
      <c r="G28" s="1" t="s">
        <v>126</v>
      </c>
      <c r="H28" s="1" t="s">
        <v>34</v>
      </c>
      <c r="I28" s="1">
        <v>-73</v>
      </c>
      <c r="J28" s="1">
        <v>5.0999999999999996</v>
      </c>
      <c r="K28" s="1">
        <v>-28</v>
      </c>
      <c r="L28" s="1">
        <v>-117</v>
      </c>
      <c r="M28" s="1">
        <f t="shared" si="0"/>
        <v>89</v>
      </c>
      <c r="N28" s="1" t="s">
        <v>158</v>
      </c>
    </row>
    <row r="29" spans="1:14" x14ac:dyDescent="0.2">
      <c r="A29" s="2">
        <v>61</v>
      </c>
      <c r="B29" s="1" t="s">
        <v>159</v>
      </c>
      <c r="C29" s="1" t="s">
        <v>84</v>
      </c>
      <c r="D29" s="1" t="s">
        <v>160</v>
      </c>
      <c r="E29" s="1">
        <v>2.1</v>
      </c>
      <c r="F29" s="1" t="s">
        <v>63</v>
      </c>
      <c r="G29" s="1" t="s">
        <v>161</v>
      </c>
      <c r="H29" s="1" t="s">
        <v>34</v>
      </c>
      <c r="I29" s="1">
        <v>-258</v>
      </c>
      <c r="J29" s="1">
        <v>7</v>
      </c>
      <c r="K29" s="1" t="s">
        <v>81</v>
      </c>
      <c r="L29" s="1" t="s">
        <v>81</v>
      </c>
      <c r="M29" s="1" t="e">
        <f t="shared" si="0"/>
        <v>#VALUE!</v>
      </c>
      <c r="N29" s="3" t="s">
        <v>162</v>
      </c>
    </row>
    <row r="30" spans="1:14" x14ac:dyDescent="0.2">
      <c r="A30" s="2">
        <v>62</v>
      </c>
      <c r="B30" s="1" t="s">
        <v>163</v>
      </c>
      <c r="C30" s="1" t="s">
        <v>164</v>
      </c>
      <c r="D30" s="1" t="s">
        <v>28</v>
      </c>
      <c r="E30" s="1">
        <v>2.6</v>
      </c>
      <c r="F30" s="1" t="s">
        <v>58</v>
      </c>
      <c r="G30" s="1" t="s">
        <v>165</v>
      </c>
      <c r="H30" s="1" t="s">
        <v>34</v>
      </c>
      <c r="I30" s="1">
        <v>-298.10000000000002</v>
      </c>
      <c r="J30" s="1">
        <v>7</v>
      </c>
      <c r="K30" s="1">
        <v>-256</v>
      </c>
      <c r="L30" s="1">
        <v>-340</v>
      </c>
      <c r="M30" s="1">
        <f t="shared" si="0"/>
        <v>84</v>
      </c>
      <c r="N30" s="1" t="s">
        <v>166</v>
      </c>
    </row>
    <row r="31" spans="1:14" x14ac:dyDescent="0.2">
      <c r="A31" s="2">
        <v>63</v>
      </c>
      <c r="B31" s="1" t="s">
        <v>167</v>
      </c>
      <c r="C31" s="1" t="s">
        <v>164</v>
      </c>
      <c r="D31" s="1" t="s">
        <v>28</v>
      </c>
      <c r="E31" s="1">
        <v>2.2999999999999998</v>
      </c>
      <c r="F31" s="1" t="s">
        <v>58</v>
      </c>
      <c r="G31" s="1" t="s">
        <v>165</v>
      </c>
      <c r="H31" s="1" t="s">
        <v>34</v>
      </c>
      <c r="I31" s="1">
        <v>-359</v>
      </c>
      <c r="J31" s="1"/>
      <c r="K31" s="1">
        <v>-41.9</v>
      </c>
      <c r="L31" s="1">
        <v>-676.1</v>
      </c>
      <c r="M31" s="1">
        <f t="shared" si="0"/>
        <v>634.20000000000005</v>
      </c>
      <c r="N31" s="1" t="s">
        <v>166</v>
      </c>
    </row>
    <row r="32" spans="1:14" x14ac:dyDescent="0.2">
      <c r="A32" s="2">
        <v>64</v>
      </c>
      <c r="B32" s="1" t="s">
        <v>168</v>
      </c>
      <c r="C32" s="1" t="s">
        <v>91</v>
      </c>
      <c r="D32" s="1" t="s">
        <v>169</v>
      </c>
      <c r="E32" s="1">
        <v>2</v>
      </c>
      <c r="F32" s="1" t="s">
        <v>58</v>
      </c>
      <c r="G32" s="1" t="s">
        <v>92</v>
      </c>
      <c r="H32" s="1" t="s">
        <v>34</v>
      </c>
      <c r="I32" s="1">
        <v>-197</v>
      </c>
      <c r="J32" s="1">
        <v>7</v>
      </c>
      <c r="K32" s="1" t="s">
        <v>81</v>
      </c>
      <c r="L32" s="1" t="s">
        <v>81</v>
      </c>
      <c r="M32" s="1" t="e">
        <f t="shared" si="0"/>
        <v>#VALUE!</v>
      </c>
      <c r="N32" s="3" t="s">
        <v>170</v>
      </c>
    </row>
    <row r="33" spans="1:14" x14ac:dyDescent="0.2">
      <c r="A33" s="2">
        <v>65</v>
      </c>
      <c r="B33" s="1" t="s">
        <v>171</v>
      </c>
      <c r="C33" s="1" t="s">
        <v>91</v>
      </c>
      <c r="D33" s="1" t="s">
        <v>169</v>
      </c>
      <c r="E33" s="1">
        <v>2</v>
      </c>
      <c r="F33" s="1" t="s">
        <v>58</v>
      </c>
      <c r="G33" s="1" t="s">
        <v>92</v>
      </c>
      <c r="H33" s="1" t="s">
        <v>34</v>
      </c>
      <c r="I33" s="1">
        <v>-219</v>
      </c>
      <c r="J33" s="1">
        <v>7</v>
      </c>
      <c r="K33" s="1" t="s">
        <v>81</v>
      </c>
      <c r="L33" s="1" t="s">
        <v>81</v>
      </c>
      <c r="M33" s="1" t="e">
        <f t="shared" ref="M33:M80" si="1">K33-L33</f>
        <v>#VALUE!</v>
      </c>
      <c r="N33" s="3" t="s">
        <v>170</v>
      </c>
    </row>
    <row r="34" spans="1:14" x14ac:dyDescent="0.2">
      <c r="A34" s="2">
        <v>66</v>
      </c>
      <c r="B34" s="1" t="s">
        <v>172</v>
      </c>
      <c r="C34" s="1" t="s">
        <v>91</v>
      </c>
      <c r="D34" s="1" t="s">
        <v>169</v>
      </c>
      <c r="E34" s="1">
        <v>2.1</v>
      </c>
      <c r="F34" s="1" t="s">
        <v>58</v>
      </c>
      <c r="G34" s="1" t="s">
        <v>92</v>
      </c>
      <c r="H34" s="1" t="s">
        <v>34</v>
      </c>
      <c r="I34" s="1">
        <v>-235</v>
      </c>
      <c r="J34" s="1">
        <v>7</v>
      </c>
      <c r="K34" s="1" t="s">
        <v>81</v>
      </c>
      <c r="L34" s="1" t="s">
        <v>81</v>
      </c>
      <c r="M34" s="1" t="e">
        <f t="shared" si="1"/>
        <v>#VALUE!</v>
      </c>
      <c r="N34" s="3" t="s">
        <v>173</v>
      </c>
    </row>
    <row r="35" spans="1:14" x14ac:dyDescent="0.2">
      <c r="A35" s="2">
        <v>67</v>
      </c>
      <c r="B35" s="1" t="s">
        <v>174</v>
      </c>
      <c r="C35" s="1" t="s">
        <v>91</v>
      </c>
      <c r="D35" s="1" t="s">
        <v>175</v>
      </c>
      <c r="E35" s="1">
        <v>2.16</v>
      </c>
      <c r="F35" s="1" t="s">
        <v>58</v>
      </c>
      <c r="G35" s="1" t="s">
        <v>92</v>
      </c>
      <c r="H35" s="1" t="s">
        <v>34</v>
      </c>
      <c r="I35" s="1">
        <v>-312</v>
      </c>
      <c r="J35" s="1">
        <v>7</v>
      </c>
      <c r="K35" s="1" t="s">
        <v>81</v>
      </c>
      <c r="L35" s="1" t="s">
        <v>81</v>
      </c>
      <c r="M35" s="1" t="e">
        <f t="shared" si="1"/>
        <v>#VALUE!</v>
      </c>
      <c r="N35" s="3" t="s">
        <v>176</v>
      </c>
    </row>
    <row r="36" spans="1:14" x14ac:dyDescent="0.2">
      <c r="A36" s="2">
        <v>68</v>
      </c>
      <c r="B36" s="1" t="s">
        <v>177</v>
      </c>
      <c r="C36" s="1" t="s">
        <v>178</v>
      </c>
      <c r="D36" s="1" t="s">
        <v>179</v>
      </c>
      <c r="E36" s="1">
        <v>1.6</v>
      </c>
      <c r="F36" s="1" t="s">
        <v>180</v>
      </c>
      <c r="G36" s="1" t="s">
        <v>181</v>
      </c>
      <c r="H36" s="1" t="s">
        <v>34</v>
      </c>
      <c r="I36" s="1">
        <v>-0.5</v>
      </c>
      <c r="J36" s="1">
        <v>7</v>
      </c>
      <c r="K36" s="1">
        <v>196</v>
      </c>
      <c r="L36" s="1">
        <v>-197</v>
      </c>
      <c r="M36" s="1">
        <f t="shared" si="1"/>
        <v>393</v>
      </c>
      <c r="N36" s="3" t="s">
        <v>182</v>
      </c>
    </row>
    <row r="37" spans="1:14" x14ac:dyDescent="0.2">
      <c r="A37" s="2">
        <v>71</v>
      </c>
      <c r="B37" s="1" t="s">
        <v>187</v>
      </c>
      <c r="C37" s="1" t="s">
        <v>188</v>
      </c>
      <c r="D37" s="1" t="s">
        <v>189</v>
      </c>
      <c r="E37" s="1">
        <v>2.5</v>
      </c>
      <c r="F37" s="1" t="s">
        <v>180</v>
      </c>
      <c r="G37" s="1" t="s">
        <v>190</v>
      </c>
      <c r="H37" s="1" t="s">
        <v>34</v>
      </c>
      <c r="I37" s="1">
        <v>-62</v>
      </c>
      <c r="J37" s="1">
        <v>6</v>
      </c>
      <c r="K37" s="1">
        <v>-37</v>
      </c>
      <c r="L37" s="1">
        <v>-87</v>
      </c>
      <c r="M37" s="1">
        <f t="shared" si="1"/>
        <v>50</v>
      </c>
      <c r="N37" s="3" t="s">
        <v>191</v>
      </c>
    </row>
    <row r="38" spans="1:14" x14ac:dyDescent="0.2">
      <c r="A38" s="2">
        <v>72</v>
      </c>
      <c r="B38" s="1" t="s">
        <v>192</v>
      </c>
      <c r="C38" s="1" t="s">
        <v>193</v>
      </c>
      <c r="D38" s="1" t="s">
        <v>28</v>
      </c>
      <c r="E38" s="1">
        <v>2.2999999999999998</v>
      </c>
      <c r="F38" s="1" t="s">
        <v>63</v>
      </c>
      <c r="G38" s="1" t="s">
        <v>97</v>
      </c>
      <c r="H38" s="1" t="s">
        <v>34</v>
      </c>
      <c r="I38" s="1">
        <v>-302</v>
      </c>
      <c r="J38" s="1">
        <v>8</v>
      </c>
      <c r="K38" s="1" t="s">
        <v>81</v>
      </c>
      <c r="L38" s="1" t="s">
        <v>81</v>
      </c>
      <c r="M38" s="1" t="e">
        <f t="shared" si="1"/>
        <v>#VALUE!</v>
      </c>
      <c r="N38" s="3" t="s">
        <v>194</v>
      </c>
    </row>
    <row r="39" spans="1:14" x14ac:dyDescent="0.2">
      <c r="A39" s="2">
        <v>73</v>
      </c>
      <c r="B39" s="1" t="s">
        <v>195</v>
      </c>
      <c r="C39" s="1" t="s">
        <v>193</v>
      </c>
      <c r="D39" s="1" t="s">
        <v>28</v>
      </c>
      <c r="E39" s="1">
        <v>1.93</v>
      </c>
      <c r="F39" s="1" t="s">
        <v>63</v>
      </c>
      <c r="G39" s="1" t="s">
        <v>97</v>
      </c>
      <c r="H39" s="1" t="s">
        <v>34</v>
      </c>
      <c r="I39" s="1">
        <v>-317</v>
      </c>
      <c r="J39" s="1">
        <v>8</v>
      </c>
      <c r="K39" s="1" t="s">
        <v>81</v>
      </c>
      <c r="L39" s="1" t="s">
        <v>81</v>
      </c>
      <c r="M39" s="1" t="e">
        <f t="shared" si="1"/>
        <v>#VALUE!</v>
      </c>
      <c r="N39" s="3" t="s">
        <v>194</v>
      </c>
    </row>
    <row r="40" spans="1:14" x14ac:dyDescent="0.2">
      <c r="A40" s="2">
        <v>74</v>
      </c>
      <c r="B40" s="1" t="s">
        <v>196</v>
      </c>
      <c r="C40" s="1" t="s">
        <v>77</v>
      </c>
      <c r="D40" s="1" t="s">
        <v>78</v>
      </c>
      <c r="E40" s="1">
        <v>2.2000000000000002</v>
      </c>
      <c r="F40" s="1" t="s">
        <v>79</v>
      </c>
      <c r="G40" s="1" t="s">
        <v>80</v>
      </c>
      <c r="H40" s="1" t="s">
        <v>34</v>
      </c>
      <c r="I40" s="1">
        <v>-65</v>
      </c>
      <c r="J40" s="1">
        <v>7.5</v>
      </c>
      <c r="K40" s="1">
        <v>-17</v>
      </c>
      <c r="L40" s="1">
        <v>-113</v>
      </c>
      <c r="M40" s="1">
        <f t="shared" si="1"/>
        <v>96</v>
      </c>
      <c r="N40" s="3" t="s">
        <v>197</v>
      </c>
    </row>
    <row r="41" spans="1:14" x14ac:dyDescent="0.2">
      <c r="A41" s="2">
        <v>75</v>
      </c>
      <c r="B41" s="1" t="s">
        <v>198</v>
      </c>
      <c r="C41" s="1" t="s">
        <v>77</v>
      </c>
      <c r="D41" s="1" t="s">
        <v>28</v>
      </c>
      <c r="E41" s="1">
        <v>2.4</v>
      </c>
      <c r="F41" s="1" t="s">
        <v>79</v>
      </c>
      <c r="G41" s="1" t="s">
        <v>80</v>
      </c>
      <c r="H41" s="1" t="s">
        <v>34</v>
      </c>
      <c r="I41" s="1">
        <v>-90.5</v>
      </c>
      <c r="J41" s="1">
        <v>7.5</v>
      </c>
      <c r="K41" s="1">
        <v>76</v>
      </c>
      <c r="L41" s="1">
        <v>-257</v>
      </c>
      <c r="M41" s="1">
        <f t="shared" si="1"/>
        <v>333</v>
      </c>
      <c r="N41" s="3" t="s">
        <v>199</v>
      </c>
    </row>
    <row r="42" spans="1:14" x14ac:dyDescent="0.2">
      <c r="A42" s="2">
        <v>76</v>
      </c>
      <c r="B42" s="1" t="s">
        <v>200</v>
      </c>
      <c r="C42" s="1" t="s">
        <v>201</v>
      </c>
      <c r="D42" s="1" t="s">
        <v>28</v>
      </c>
      <c r="E42" s="1">
        <v>2.15</v>
      </c>
      <c r="F42" s="1" t="s">
        <v>58</v>
      </c>
      <c r="G42" s="1" t="s">
        <v>202</v>
      </c>
      <c r="H42" s="1" t="s">
        <v>34</v>
      </c>
      <c r="I42" s="1">
        <v>-152</v>
      </c>
      <c r="J42" s="1">
        <v>7</v>
      </c>
      <c r="K42" s="1" t="s">
        <v>81</v>
      </c>
      <c r="L42" s="1" t="s">
        <v>81</v>
      </c>
      <c r="M42" s="1" t="e">
        <f t="shared" si="1"/>
        <v>#VALUE!</v>
      </c>
      <c r="N42" s="3" t="s">
        <v>203</v>
      </c>
    </row>
    <row r="43" spans="1:14" x14ac:dyDescent="0.2">
      <c r="A43" s="2">
        <v>77</v>
      </c>
      <c r="B43" s="1" t="s">
        <v>204</v>
      </c>
      <c r="C43" s="1" t="s">
        <v>104</v>
      </c>
      <c r="D43" s="1" t="s">
        <v>28</v>
      </c>
      <c r="E43" s="1">
        <v>1.8</v>
      </c>
      <c r="F43" s="1" t="s">
        <v>63</v>
      </c>
      <c r="G43" s="1" t="s">
        <v>97</v>
      </c>
      <c r="H43" s="1" t="s">
        <v>34</v>
      </c>
      <c r="I43" s="1">
        <v>-370.5</v>
      </c>
      <c r="J43" s="1">
        <v>8</v>
      </c>
      <c r="K43" s="1">
        <v>-384</v>
      </c>
      <c r="L43" s="1">
        <v>-357</v>
      </c>
      <c r="M43" s="1">
        <f t="shared" si="1"/>
        <v>-27</v>
      </c>
      <c r="N43" s="3" t="s">
        <v>205</v>
      </c>
    </row>
    <row r="44" spans="1:14" x14ac:dyDescent="0.2">
      <c r="A44" s="2">
        <v>78</v>
      </c>
      <c r="B44" s="1" t="s">
        <v>206</v>
      </c>
      <c r="C44" s="1" t="s">
        <v>193</v>
      </c>
      <c r="D44" s="1" t="s">
        <v>28</v>
      </c>
      <c r="E44" s="1">
        <v>2.25</v>
      </c>
      <c r="F44" s="1" t="s">
        <v>63</v>
      </c>
      <c r="G44" s="1" t="s">
        <v>97</v>
      </c>
      <c r="H44" s="1" t="s">
        <v>34</v>
      </c>
      <c r="I44" s="1">
        <v>-325</v>
      </c>
      <c r="J44" s="1">
        <v>8</v>
      </c>
      <c r="K44" s="1">
        <v>-338</v>
      </c>
      <c r="L44" s="1">
        <v>-312</v>
      </c>
      <c r="M44" s="1">
        <f t="shared" si="1"/>
        <v>-26</v>
      </c>
      <c r="N44" s="3" t="s">
        <v>194</v>
      </c>
    </row>
    <row r="45" spans="1:14" x14ac:dyDescent="0.2">
      <c r="A45" s="2">
        <v>79</v>
      </c>
      <c r="B45" s="1" t="s">
        <v>207</v>
      </c>
      <c r="C45" s="1" t="s">
        <v>27</v>
      </c>
      <c r="D45" s="1" t="s">
        <v>28</v>
      </c>
      <c r="E45" s="1">
        <v>2.1</v>
      </c>
      <c r="F45" s="1" t="s">
        <v>38</v>
      </c>
      <c r="G45" s="1" t="s">
        <v>208</v>
      </c>
      <c r="H45" s="1" t="s">
        <v>34</v>
      </c>
      <c r="I45" s="1">
        <v>-90</v>
      </c>
      <c r="J45" s="1">
        <v>6.4</v>
      </c>
      <c r="K45" s="1" t="s">
        <v>81</v>
      </c>
      <c r="L45" s="1" t="s">
        <v>81</v>
      </c>
      <c r="M45" s="1" t="e">
        <f t="shared" si="1"/>
        <v>#VALUE!</v>
      </c>
      <c r="N45" s="3" t="s">
        <v>209</v>
      </c>
    </row>
    <row r="46" spans="1:14" x14ac:dyDescent="0.2">
      <c r="A46" s="2">
        <v>80</v>
      </c>
      <c r="B46" s="1" t="s">
        <v>207</v>
      </c>
      <c r="C46" s="1" t="s">
        <v>27</v>
      </c>
      <c r="D46" s="1" t="s">
        <v>28</v>
      </c>
      <c r="E46" s="1">
        <v>2.1</v>
      </c>
      <c r="F46" s="1" t="s">
        <v>38</v>
      </c>
      <c r="G46" s="1" t="s">
        <v>208</v>
      </c>
      <c r="H46" s="1" t="s">
        <v>34</v>
      </c>
      <c r="I46" s="1">
        <v>-132</v>
      </c>
      <c r="J46" s="1">
        <v>7</v>
      </c>
      <c r="K46" s="1" t="s">
        <v>81</v>
      </c>
      <c r="L46" s="1" t="s">
        <v>81</v>
      </c>
      <c r="M46" s="1" t="e">
        <f t="shared" si="1"/>
        <v>#VALUE!</v>
      </c>
      <c r="N46" s="3" t="s">
        <v>209</v>
      </c>
    </row>
    <row r="47" spans="1:14" x14ac:dyDescent="0.2">
      <c r="A47" s="2">
        <v>81</v>
      </c>
      <c r="B47" s="1" t="s">
        <v>207</v>
      </c>
      <c r="C47" s="1" t="s">
        <v>27</v>
      </c>
      <c r="D47" s="1" t="s">
        <v>28</v>
      </c>
      <c r="E47" s="1">
        <v>2.1</v>
      </c>
      <c r="F47" s="1" t="s">
        <v>38</v>
      </c>
      <c r="G47" s="1" t="s">
        <v>208</v>
      </c>
      <c r="H47" s="1" t="s">
        <v>34</v>
      </c>
      <c r="I47" s="1">
        <v>-156</v>
      </c>
      <c r="J47" s="1">
        <v>7.6</v>
      </c>
      <c r="K47" s="1" t="s">
        <v>81</v>
      </c>
      <c r="L47" s="1" t="s">
        <v>81</v>
      </c>
      <c r="M47" s="1" t="e">
        <f t="shared" si="1"/>
        <v>#VALUE!</v>
      </c>
      <c r="N47" s="3" t="s">
        <v>209</v>
      </c>
    </row>
    <row r="48" spans="1:14" x14ac:dyDescent="0.2">
      <c r="A48" s="2">
        <v>82</v>
      </c>
      <c r="B48" s="1" t="s">
        <v>210</v>
      </c>
      <c r="C48" s="1" t="s">
        <v>27</v>
      </c>
      <c r="D48" s="1" t="s">
        <v>28</v>
      </c>
      <c r="E48" s="1">
        <v>1.75</v>
      </c>
      <c r="F48" s="1" t="s">
        <v>38</v>
      </c>
      <c r="G48" s="1" t="s">
        <v>208</v>
      </c>
      <c r="H48" s="1" t="s">
        <v>34</v>
      </c>
      <c r="I48" s="1">
        <v>-2</v>
      </c>
      <c r="J48" s="1">
        <v>7</v>
      </c>
      <c r="K48" s="1" t="s">
        <v>81</v>
      </c>
      <c r="L48" s="1" t="s">
        <v>81</v>
      </c>
      <c r="M48" s="1" t="e">
        <f t="shared" si="1"/>
        <v>#VALUE!</v>
      </c>
      <c r="N48" s="3" t="s">
        <v>211</v>
      </c>
    </row>
    <row r="49" spans="1:14" x14ac:dyDescent="0.2">
      <c r="A49" s="2">
        <v>83</v>
      </c>
      <c r="B49" s="1" t="s">
        <v>212</v>
      </c>
      <c r="C49" s="1" t="s">
        <v>77</v>
      </c>
      <c r="D49" s="1" t="s">
        <v>78</v>
      </c>
      <c r="E49" s="1">
        <v>2.5</v>
      </c>
      <c r="F49" s="1" t="s">
        <v>79</v>
      </c>
      <c r="G49" s="1" t="s">
        <v>80</v>
      </c>
      <c r="H49" s="1" t="s">
        <v>34</v>
      </c>
      <c r="I49" s="1">
        <v>55</v>
      </c>
      <c r="J49" s="1">
        <v>7.5</v>
      </c>
      <c r="K49" s="1" t="s">
        <v>81</v>
      </c>
      <c r="L49" s="1" t="s">
        <v>81</v>
      </c>
      <c r="M49" s="1" t="e">
        <f t="shared" si="1"/>
        <v>#VALUE!</v>
      </c>
      <c r="N49" s="3" t="s">
        <v>197</v>
      </c>
    </row>
    <row r="50" spans="1:14" x14ac:dyDescent="0.2">
      <c r="A50" s="2">
        <v>84</v>
      </c>
      <c r="B50" s="1" t="s">
        <v>213</v>
      </c>
      <c r="C50" s="1" t="s">
        <v>214</v>
      </c>
      <c r="D50" s="1" t="s">
        <v>28</v>
      </c>
      <c r="E50" s="1">
        <v>1.73</v>
      </c>
      <c r="F50" s="1" t="s">
        <v>63</v>
      </c>
      <c r="G50" s="1" t="s">
        <v>215</v>
      </c>
      <c r="H50" s="1" t="s">
        <v>34</v>
      </c>
      <c r="I50" s="1">
        <v>-250</v>
      </c>
      <c r="J50" s="1">
        <v>8</v>
      </c>
      <c r="K50" s="1" t="s">
        <v>81</v>
      </c>
      <c r="L50" s="1" t="s">
        <v>81</v>
      </c>
      <c r="M50" s="1" t="e">
        <f t="shared" si="1"/>
        <v>#VALUE!</v>
      </c>
      <c r="N50" s="3" t="s">
        <v>216</v>
      </c>
    </row>
    <row r="51" spans="1:14" x14ac:dyDescent="0.2">
      <c r="A51" s="2">
        <v>85</v>
      </c>
      <c r="B51" s="1" t="s">
        <v>217</v>
      </c>
      <c r="C51" s="1" t="s">
        <v>214</v>
      </c>
      <c r="D51" s="1" t="s">
        <v>28</v>
      </c>
      <c r="E51" s="1">
        <v>1.9</v>
      </c>
      <c r="F51" s="1" t="s">
        <v>63</v>
      </c>
      <c r="G51" s="1" t="s">
        <v>215</v>
      </c>
      <c r="H51" s="1" t="s">
        <v>34</v>
      </c>
      <c r="I51" s="1">
        <v>-376</v>
      </c>
      <c r="J51" s="1">
        <v>8</v>
      </c>
      <c r="K51" s="1" t="s">
        <v>81</v>
      </c>
      <c r="L51" s="1" t="s">
        <v>81</v>
      </c>
      <c r="M51" s="1" t="e">
        <f t="shared" si="1"/>
        <v>#VALUE!</v>
      </c>
      <c r="N51" s="3" t="s">
        <v>216</v>
      </c>
    </row>
    <row r="52" spans="1:14" x14ac:dyDescent="0.2">
      <c r="A52" s="2">
        <v>88</v>
      </c>
      <c r="B52" s="1" t="s">
        <v>222</v>
      </c>
      <c r="C52" s="1" t="s">
        <v>13</v>
      </c>
      <c r="D52" s="1" t="s">
        <v>28</v>
      </c>
      <c r="E52" s="1">
        <v>3.3</v>
      </c>
      <c r="F52" s="1" t="s">
        <v>58</v>
      </c>
      <c r="G52" s="1" t="s">
        <v>223</v>
      </c>
      <c r="H52" s="1" t="s">
        <v>34</v>
      </c>
      <c r="I52" s="1">
        <v>-115</v>
      </c>
      <c r="J52" s="1">
        <v>7</v>
      </c>
      <c r="K52" s="1" t="s">
        <v>81</v>
      </c>
      <c r="L52" s="1" t="s">
        <v>81</v>
      </c>
      <c r="M52" s="1" t="e">
        <f t="shared" si="1"/>
        <v>#VALUE!</v>
      </c>
      <c r="N52" s="3" t="s">
        <v>224</v>
      </c>
    </row>
    <row r="53" spans="1:14" x14ac:dyDescent="0.2">
      <c r="A53" s="2">
        <v>89</v>
      </c>
      <c r="B53" s="1" t="s">
        <v>225</v>
      </c>
      <c r="C53" s="1" t="s">
        <v>62</v>
      </c>
      <c r="D53" s="1" t="s">
        <v>28</v>
      </c>
      <c r="E53" s="1">
        <v>2.5</v>
      </c>
      <c r="F53" s="1" t="s">
        <v>63</v>
      </c>
      <c r="G53" s="1" t="s">
        <v>64</v>
      </c>
      <c r="H53" s="1" t="s">
        <v>34</v>
      </c>
      <c r="I53" s="1">
        <v>-260</v>
      </c>
      <c r="J53" s="1"/>
      <c r="K53" s="1">
        <v>-370</v>
      </c>
      <c r="L53" s="1">
        <v>-150</v>
      </c>
      <c r="M53" s="1">
        <f t="shared" si="1"/>
        <v>-220</v>
      </c>
      <c r="N53" s="3" t="s">
        <v>65</v>
      </c>
    </row>
    <row r="54" spans="1:14" x14ac:dyDescent="0.2">
      <c r="A54" s="2">
        <v>90</v>
      </c>
      <c r="B54" s="1" t="s">
        <v>226</v>
      </c>
      <c r="C54" s="1" t="s">
        <v>227</v>
      </c>
      <c r="D54" s="1" t="s">
        <v>28</v>
      </c>
      <c r="E54" s="1">
        <v>2.5</v>
      </c>
      <c r="F54" s="1" t="s">
        <v>32</v>
      </c>
      <c r="G54" s="1" t="s">
        <v>48</v>
      </c>
      <c r="H54" s="1" t="s">
        <v>34</v>
      </c>
      <c r="I54" s="1">
        <v>-100</v>
      </c>
      <c r="J54" s="1">
        <v>8</v>
      </c>
      <c r="K54" s="1" t="s">
        <v>81</v>
      </c>
      <c r="L54" s="1" t="s">
        <v>81</v>
      </c>
      <c r="M54" s="1" t="e">
        <f t="shared" si="1"/>
        <v>#VALUE!</v>
      </c>
      <c r="N54" s="3" t="s">
        <v>148</v>
      </c>
    </row>
    <row r="55" spans="1:14" x14ac:dyDescent="0.2">
      <c r="A55" s="2">
        <v>91</v>
      </c>
      <c r="B55" s="1" t="s">
        <v>228</v>
      </c>
      <c r="C55" s="1" t="s">
        <v>227</v>
      </c>
      <c r="D55" s="1" t="s">
        <v>28</v>
      </c>
      <c r="E55" s="1">
        <v>2.9</v>
      </c>
      <c r="F55" s="1" t="s">
        <v>32</v>
      </c>
      <c r="G55" s="1" t="s">
        <v>48</v>
      </c>
      <c r="H55" s="1" t="s">
        <v>34</v>
      </c>
      <c r="I55" s="1">
        <v>-134</v>
      </c>
      <c r="J55" s="1">
        <v>8</v>
      </c>
      <c r="K55" s="1" t="s">
        <v>81</v>
      </c>
      <c r="L55" s="1" t="s">
        <v>81</v>
      </c>
      <c r="M55" s="1" t="e">
        <f t="shared" si="1"/>
        <v>#VALUE!</v>
      </c>
      <c r="N55" s="3" t="s">
        <v>148</v>
      </c>
    </row>
    <row r="56" spans="1:14" x14ac:dyDescent="0.2">
      <c r="A56" s="2">
        <v>95</v>
      </c>
      <c r="B56" s="1" t="s">
        <v>235</v>
      </c>
      <c r="C56" s="1" t="s">
        <v>84</v>
      </c>
      <c r="D56" s="1" t="s">
        <v>28</v>
      </c>
      <c r="E56" s="1">
        <v>2.6</v>
      </c>
      <c r="F56" s="1" t="s">
        <v>58</v>
      </c>
      <c r="G56" s="1" t="s">
        <v>236</v>
      </c>
      <c r="H56" s="1" t="s">
        <v>34</v>
      </c>
      <c r="I56" s="1">
        <v>11</v>
      </c>
      <c r="J56" s="1">
        <v>7.5</v>
      </c>
      <c r="K56" s="1">
        <v>28</v>
      </c>
      <c r="L56" s="1">
        <v>-6</v>
      </c>
      <c r="M56" s="1">
        <f t="shared" si="1"/>
        <v>34</v>
      </c>
      <c r="N56" s="3" t="s">
        <v>237</v>
      </c>
    </row>
    <row r="57" spans="1:14" x14ac:dyDescent="0.2">
      <c r="A57" s="2">
        <v>100</v>
      </c>
      <c r="B57" s="1" t="s">
        <v>253</v>
      </c>
      <c r="C57" s="1" t="s">
        <v>27</v>
      </c>
      <c r="D57" s="1" t="s">
        <v>28</v>
      </c>
      <c r="E57" s="1">
        <v>2.7</v>
      </c>
      <c r="F57" s="1" t="s">
        <v>38</v>
      </c>
      <c r="G57" s="1" t="s">
        <v>254</v>
      </c>
      <c r="H57" s="1" t="s">
        <v>34</v>
      </c>
      <c r="I57" s="1">
        <v>-131</v>
      </c>
      <c r="J57" s="1">
        <v>7</v>
      </c>
      <c r="K57" s="1" t="s">
        <v>81</v>
      </c>
      <c r="L57" s="1" t="s">
        <v>81</v>
      </c>
      <c r="M57" s="1" t="e">
        <f t="shared" si="1"/>
        <v>#VALUE!</v>
      </c>
      <c r="N57" s="3" t="s">
        <v>209</v>
      </c>
    </row>
    <row r="58" spans="1:14" x14ac:dyDescent="0.2">
      <c r="A58" s="2">
        <v>102</v>
      </c>
      <c r="B58" s="1" t="s">
        <v>256</v>
      </c>
      <c r="C58" s="1" t="s">
        <v>214</v>
      </c>
      <c r="D58" s="1" t="s">
        <v>28</v>
      </c>
      <c r="E58" s="1">
        <v>1.93</v>
      </c>
      <c r="F58" s="1" t="s">
        <v>63</v>
      </c>
      <c r="G58" s="1" t="s">
        <v>215</v>
      </c>
      <c r="H58" s="1" t="s">
        <v>34</v>
      </c>
      <c r="I58" s="1">
        <v>-356</v>
      </c>
      <c r="J58" s="1">
        <v>8</v>
      </c>
      <c r="K58" s="1" t="s">
        <v>81</v>
      </c>
      <c r="L58" s="1" t="s">
        <v>81</v>
      </c>
      <c r="M58" s="1" t="e">
        <f t="shared" si="1"/>
        <v>#VALUE!</v>
      </c>
      <c r="N58" s="3" t="s">
        <v>216</v>
      </c>
    </row>
    <row r="59" spans="1:14" x14ac:dyDescent="0.2">
      <c r="A59" s="2">
        <v>103</v>
      </c>
      <c r="B59" s="1" t="s">
        <v>257</v>
      </c>
      <c r="C59" s="1" t="s">
        <v>178</v>
      </c>
      <c r="D59" s="1" t="s">
        <v>14</v>
      </c>
      <c r="E59" s="1">
        <v>1.9</v>
      </c>
      <c r="F59" s="1" t="s">
        <v>180</v>
      </c>
      <c r="G59" s="1" t="s">
        <v>258</v>
      </c>
      <c r="H59" s="1" t="s">
        <v>34</v>
      </c>
      <c r="I59" s="1">
        <v>-37</v>
      </c>
      <c r="J59" s="1">
        <v>7</v>
      </c>
      <c r="K59" s="1">
        <v>-43</v>
      </c>
      <c r="L59" s="1">
        <v>-31</v>
      </c>
      <c r="M59" s="1">
        <f t="shared" si="1"/>
        <v>-12</v>
      </c>
      <c r="N59" s="1" t="s">
        <v>259</v>
      </c>
    </row>
    <row r="60" spans="1:14" x14ac:dyDescent="0.2">
      <c r="A60" s="2">
        <v>104</v>
      </c>
      <c r="B60" s="1" t="s">
        <v>260</v>
      </c>
      <c r="C60" s="1" t="s">
        <v>178</v>
      </c>
      <c r="D60" s="1" t="s">
        <v>14</v>
      </c>
      <c r="E60" s="1">
        <v>1.65</v>
      </c>
      <c r="F60" s="1" t="s">
        <v>180</v>
      </c>
      <c r="G60" s="1" t="s">
        <v>258</v>
      </c>
      <c r="H60" s="1" t="s">
        <v>34</v>
      </c>
      <c r="I60" s="1">
        <v>-101</v>
      </c>
      <c r="J60" s="1">
        <v>7</v>
      </c>
      <c r="K60" s="1">
        <v>-57</v>
      </c>
      <c r="L60" s="1">
        <v>-145</v>
      </c>
      <c r="M60" s="1">
        <f t="shared" si="1"/>
        <v>88</v>
      </c>
      <c r="N60" s="1" t="s">
        <v>259</v>
      </c>
    </row>
    <row r="61" spans="1:14" x14ac:dyDescent="0.2">
      <c r="A61" s="2">
        <v>105</v>
      </c>
      <c r="B61" s="1" t="s">
        <v>261</v>
      </c>
      <c r="C61" s="1" t="s">
        <v>178</v>
      </c>
      <c r="D61" s="1" t="s">
        <v>14</v>
      </c>
      <c r="E61" s="1">
        <v>2</v>
      </c>
      <c r="F61" s="1" t="s">
        <v>180</v>
      </c>
      <c r="G61" s="1" t="s">
        <v>258</v>
      </c>
      <c r="H61" s="1" t="s">
        <v>34</v>
      </c>
      <c r="I61" s="1">
        <v>-129</v>
      </c>
      <c r="J61" s="1">
        <v>7</v>
      </c>
      <c r="K61" s="1">
        <v>-59</v>
      </c>
      <c r="L61" s="1">
        <v>-199</v>
      </c>
      <c r="M61" s="1">
        <f t="shared" si="1"/>
        <v>140</v>
      </c>
      <c r="N61" s="1" t="s">
        <v>259</v>
      </c>
    </row>
    <row r="62" spans="1:14" x14ac:dyDescent="0.2">
      <c r="A62" s="2">
        <v>106</v>
      </c>
      <c r="B62" s="1" t="s">
        <v>262</v>
      </c>
      <c r="C62" s="1" t="s">
        <v>31</v>
      </c>
      <c r="D62" s="1" t="s">
        <v>28</v>
      </c>
      <c r="E62" s="1">
        <v>0.95</v>
      </c>
      <c r="F62" s="1" t="s">
        <v>58</v>
      </c>
      <c r="G62" s="1" t="s">
        <v>33</v>
      </c>
      <c r="H62" s="1" t="s">
        <v>34</v>
      </c>
      <c r="I62" s="1">
        <v>-153</v>
      </c>
      <c r="J62" s="1">
        <v>7</v>
      </c>
      <c r="K62" s="1" t="s">
        <v>81</v>
      </c>
      <c r="L62" s="1" t="s">
        <v>81</v>
      </c>
      <c r="M62" s="1" t="e">
        <f t="shared" si="1"/>
        <v>#VALUE!</v>
      </c>
      <c r="N62" s="3" t="s">
        <v>263</v>
      </c>
    </row>
    <row r="63" spans="1:14" x14ac:dyDescent="0.2">
      <c r="A63" s="2">
        <v>108</v>
      </c>
      <c r="B63" s="1" t="s">
        <v>267</v>
      </c>
      <c r="C63" s="1" t="s">
        <v>268</v>
      </c>
      <c r="D63" s="1" t="s">
        <v>28</v>
      </c>
      <c r="E63" s="1">
        <v>1</v>
      </c>
      <c r="F63" s="1" t="s">
        <v>58</v>
      </c>
      <c r="G63" s="1" t="s">
        <v>126</v>
      </c>
      <c r="H63" s="1" t="s">
        <v>34</v>
      </c>
      <c r="I63" s="1">
        <v>-211</v>
      </c>
      <c r="J63" s="1">
        <v>7</v>
      </c>
      <c r="K63" s="1" t="s">
        <v>81</v>
      </c>
      <c r="L63" s="1" t="s">
        <v>81</v>
      </c>
      <c r="M63" s="1" t="e">
        <f t="shared" si="1"/>
        <v>#VALUE!</v>
      </c>
      <c r="N63" s="1" t="s">
        <v>158</v>
      </c>
    </row>
    <row r="64" spans="1:14" x14ac:dyDescent="0.2">
      <c r="A64" s="2">
        <v>109</v>
      </c>
      <c r="B64" s="1" t="s">
        <v>267</v>
      </c>
      <c r="C64" s="1" t="s">
        <v>268</v>
      </c>
      <c r="D64" s="1" t="s">
        <v>28</v>
      </c>
      <c r="E64" s="1">
        <v>1</v>
      </c>
      <c r="F64" s="1" t="s">
        <v>58</v>
      </c>
      <c r="G64" s="1" t="s">
        <v>126</v>
      </c>
      <c r="H64" s="1" t="s">
        <v>34</v>
      </c>
      <c r="I64" s="1">
        <v>-82</v>
      </c>
      <c r="J64" s="1">
        <v>5.0999999999999996</v>
      </c>
      <c r="K64" s="1" t="s">
        <v>81</v>
      </c>
      <c r="L64" s="1" t="s">
        <v>81</v>
      </c>
      <c r="M64" s="1" t="e">
        <f t="shared" si="1"/>
        <v>#VALUE!</v>
      </c>
      <c r="N64" s="1" t="s">
        <v>158</v>
      </c>
    </row>
    <row r="65" spans="1:14" x14ac:dyDescent="0.2">
      <c r="A65" s="2">
        <v>110</v>
      </c>
      <c r="B65" s="1" t="s">
        <v>269</v>
      </c>
      <c r="C65" s="1" t="s">
        <v>268</v>
      </c>
      <c r="D65" s="1" t="s">
        <v>28</v>
      </c>
      <c r="E65" s="1">
        <v>0.92</v>
      </c>
      <c r="F65" s="1" t="s">
        <v>58</v>
      </c>
      <c r="G65" s="1" t="s">
        <v>126</v>
      </c>
      <c r="H65" s="1" t="s">
        <v>34</v>
      </c>
      <c r="I65" s="1">
        <v>-216</v>
      </c>
      <c r="J65" s="1">
        <v>7</v>
      </c>
      <c r="K65" s="1" t="s">
        <v>81</v>
      </c>
      <c r="L65" s="1" t="s">
        <v>81</v>
      </c>
      <c r="M65" s="1" t="e">
        <f t="shared" si="1"/>
        <v>#VALUE!</v>
      </c>
      <c r="N65" s="1" t="s">
        <v>158</v>
      </c>
    </row>
    <row r="66" spans="1:14" x14ac:dyDescent="0.2">
      <c r="A66" s="2">
        <v>111</v>
      </c>
      <c r="B66" s="1" t="s">
        <v>269</v>
      </c>
      <c r="C66" s="1" t="s">
        <v>268</v>
      </c>
      <c r="D66" s="1" t="s">
        <v>28</v>
      </c>
      <c r="E66" s="1">
        <v>0.92</v>
      </c>
      <c r="F66" s="1" t="s">
        <v>58</v>
      </c>
      <c r="G66" s="1" t="s">
        <v>126</v>
      </c>
      <c r="H66" s="1" t="s">
        <v>34</v>
      </c>
      <c r="I66" s="1">
        <v>-103</v>
      </c>
      <c r="J66" s="1">
        <v>5.0999999999999996</v>
      </c>
      <c r="K66" s="1" t="s">
        <v>81</v>
      </c>
      <c r="L66" s="1" t="s">
        <v>81</v>
      </c>
      <c r="M66" s="1" t="e">
        <f t="shared" si="1"/>
        <v>#VALUE!</v>
      </c>
      <c r="N66" s="1" t="s">
        <v>158</v>
      </c>
    </row>
    <row r="67" spans="1:14" x14ac:dyDescent="0.2">
      <c r="A67" s="2">
        <v>114</v>
      </c>
      <c r="B67" s="1" t="s">
        <v>274</v>
      </c>
      <c r="C67" s="1" t="s">
        <v>27</v>
      </c>
      <c r="D67" s="1" t="s">
        <v>28</v>
      </c>
      <c r="E67" s="1">
        <v>1.4</v>
      </c>
      <c r="F67" s="1" t="s">
        <v>63</v>
      </c>
      <c r="G67" s="1" t="s">
        <v>275</v>
      </c>
      <c r="H67" s="1" t="s">
        <v>34</v>
      </c>
      <c r="I67" s="1">
        <v>-354.5</v>
      </c>
      <c r="J67" s="1">
        <v>7.5</v>
      </c>
      <c r="K67" s="1" t="s">
        <v>81</v>
      </c>
      <c r="L67" s="1" t="s">
        <v>81</v>
      </c>
      <c r="M67" s="1" t="e">
        <f t="shared" si="1"/>
        <v>#VALUE!</v>
      </c>
      <c r="N67" s="3" t="s">
        <v>29</v>
      </c>
    </row>
    <row r="68" spans="1:14" x14ac:dyDescent="0.2">
      <c r="A68" s="2">
        <v>115</v>
      </c>
      <c r="B68" s="1" t="s">
        <v>274</v>
      </c>
      <c r="C68" s="1" t="s">
        <v>27</v>
      </c>
      <c r="D68" s="1" t="s">
        <v>28</v>
      </c>
      <c r="E68" s="1">
        <v>1.4</v>
      </c>
      <c r="F68" s="1" t="s">
        <v>63</v>
      </c>
      <c r="G68" s="1" t="s">
        <v>275</v>
      </c>
      <c r="H68" s="1" t="s">
        <v>34</v>
      </c>
      <c r="I68" s="1">
        <v>-399.5</v>
      </c>
      <c r="J68" s="1">
        <v>8.5</v>
      </c>
      <c r="K68" s="1" t="s">
        <v>81</v>
      </c>
      <c r="L68" s="1" t="s">
        <v>81</v>
      </c>
      <c r="M68" s="1" t="e">
        <f t="shared" si="1"/>
        <v>#VALUE!</v>
      </c>
      <c r="N68" s="3" t="s">
        <v>29</v>
      </c>
    </row>
    <row r="69" spans="1:14" x14ac:dyDescent="0.2">
      <c r="A69" s="2">
        <v>116</v>
      </c>
      <c r="B69" s="1" t="s">
        <v>274</v>
      </c>
      <c r="C69" s="1" t="s">
        <v>27</v>
      </c>
      <c r="D69" s="1" t="s">
        <v>28</v>
      </c>
      <c r="E69" s="1">
        <v>1.4</v>
      </c>
      <c r="F69" s="1" t="s">
        <v>63</v>
      </c>
      <c r="G69" s="1" t="s">
        <v>275</v>
      </c>
      <c r="H69" s="1" t="s">
        <v>34</v>
      </c>
      <c r="I69" s="1">
        <v>-332.5</v>
      </c>
      <c r="J69" s="1">
        <v>7</v>
      </c>
      <c r="K69" s="1" t="s">
        <v>81</v>
      </c>
      <c r="L69" s="1" t="s">
        <v>81</v>
      </c>
      <c r="M69" s="1" t="e">
        <f t="shared" si="1"/>
        <v>#VALUE!</v>
      </c>
      <c r="N69" s="3" t="s">
        <v>29</v>
      </c>
    </row>
    <row r="70" spans="1:14" x14ac:dyDescent="0.2">
      <c r="A70" s="2">
        <v>117</v>
      </c>
      <c r="B70" s="1" t="s">
        <v>274</v>
      </c>
      <c r="C70" s="1" t="s">
        <v>27</v>
      </c>
      <c r="D70" s="1" t="s">
        <v>28</v>
      </c>
      <c r="E70" s="1">
        <v>1.4</v>
      </c>
      <c r="F70" s="1" t="s">
        <v>63</v>
      </c>
      <c r="G70" s="1" t="s">
        <v>275</v>
      </c>
      <c r="H70" s="1" t="s">
        <v>34</v>
      </c>
      <c r="I70" s="1">
        <v>-375.5</v>
      </c>
      <c r="J70" s="1">
        <v>8</v>
      </c>
      <c r="K70" s="1" t="s">
        <v>81</v>
      </c>
      <c r="L70" s="1" t="s">
        <v>81</v>
      </c>
      <c r="M70" s="1" t="e">
        <f t="shared" si="1"/>
        <v>#VALUE!</v>
      </c>
      <c r="N70" s="3" t="s">
        <v>29</v>
      </c>
    </row>
    <row r="71" spans="1:14" x14ac:dyDescent="0.2">
      <c r="A71" s="2">
        <v>118</v>
      </c>
      <c r="B71" s="1" t="s">
        <v>276</v>
      </c>
      <c r="C71" s="1" t="s">
        <v>27</v>
      </c>
      <c r="D71" s="1" t="s">
        <v>28</v>
      </c>
      <c r="E71" s="1">
        <v>2.5</v>
      </c>
      <c r="F71" s="1" t="s">
        <v>63</v>
      </c>
      <c r="G71" s="1" t="s">
        <v>275</v>
      </c>
      <c r="H71" s="1" t="s">
        <v>34</v>
      </c>
      <c r="I71" s="1">
        <v>-155</v>
      </c>
      <c r="J71" s="1">
        <v>7.5</v>
      </c>
      <c r="K71" s="1" t="s">
        <v>81</v>
      </c>
      <c r="L71" s="1" t="s">
        <v>81</v>
      </c>
      <c r="M71" s="1" t="e">
        <f t="shared" si="1"/>
        <v>#VALUE!</v>
      </c>
      <c r="N71" s="3" t="s">
        <v>277</v>
      </c>
    </row>
    <row r="72" spans="1:14" x14ac:dyDescent="0.2">
      <c r="A72" s="2">
        <v>119</v>
      </c>
      <c r="B72" s="1" t="s">
        <v>278</v>
      </c>
      <c r="C72" s="1" t="s">
        <v>84</v>
      </c>
      <c r="D72" s="1" t="s">
        <v>28</v>
      </c>
      <c r="E72" s="1">
        <v>1.68</v>
      </c>
      <c r="F72" s="1" t="s">
        <v>63</v>
      </c>
      <c r="G72" s="1" t="s">
        <v>279</v>
      </c>
      <c r="H72" s="1" t="s">
        <v>34</v>
      </c>
      <c r="I72" s="1">
        <v>-117.5</v>
      </c>
      <c r="J72" s="1">
        <v>7</v>
      </c>
      <c r="K72" s="1">
        <v>-88</v>
      </c>
      <c r="L72" s="1">
        <v>-147</v>
      </c>
      <c r="M72" s="1">
        <f t="shared" si="1"/>
        <v>59</v>
      </c>
      <c r="N72" s="3" t="s">
        <v>280</v>
      </c>
    </row>
    <row r="73" spans="1:14" x14ac:dyDescent="0.2">
      <c r="A73" s="2">
        <v>120</v>
      </c>
      <c r="B73" s="1" t="s">
        <v>281</v>
      </c>
      <c r="C73" s="1" t="s">
        <v>282</v>
      </c>
      <c r="D73" s="1" t="s">
        <v>28</v>
      </c>
      <c r="E73" s="1">
        <v>1.81</v>
      </c>
      <c r="F73" s="1" t="s">
        <v>63</v>
      </c>
      <c r="G73" s="1" t="s">
        <v>279</v>
      </c>
      <c r="H73" s="1" t="s">
        <v>34</v>
      </c>
      <c r="I73" s="1">
        <v>-194</v>
      </c>
      <c r="J73" s="1">
        <v>7</v>
      </c>
      <c r="K73" s="1" t="s">
        <v>81</v>
      </c>
      <c r="L73" s="1" t="s">
        <v>81</v>
      </c>
      <c r="M73" s="1" t="e">
        <f t="shared" si="1"/>
        <v>#VALUE!</v>
      </c>
      <c r="N73" s="3" t="s">
        <v>280</v>
      </c>
    </row>
    <row r="74" spans="1:14" x14ac:dyDescent="0.2">
      <c r="A74" s="2">
        <v>121</v>
      </c>
      <c r="B74" s="1" t="s">
        <v>283</v>
      </c>
      <c r="C74" s="1" t="s">
        <v>84</v>
      </c>
      <c r="D74" s="1" t="s">
        <v>28</v>
      </c>
      <c r="E74" s="1">
        <v>0.78</v>
      </c>
      <c r="F74" s="1" t="s">
        <v>63</v>
      </c>
      <c r="G74" s="1" t="s">
        <v>279</v>
      </c>
      <c r="H74" s="1" t="s">
        <v>34</v>
      </c>
      <c r="I74" s="1">
        <v>-160</v>
      </c>
      <c r="J74" s="1">
        <v>7</v>
      </c>
      <c r="K74" s="1" t="s">
        <v>81</v>
      </c>
      <c r="L74" s="1" t="s">
        <v>81</v>
      </c>
      <c r="M74" s="1" t="e">
        <f t="shared" si="1"/>
        <v>#VALUE!</v>
      </c>
      <c r="N74" s="3" t="s">
        <v>280</v>
      </c>
    </row>
    <row r="75" spans="1:14" x14ac:dyDescent="0.2">
      <c r="A75" s="2">
        <v>122</v>
      </c>
      <c r="B75" s="1" t="s">
        <v>284</v>
      </c>
      <c r="C75" s="1" t="s">
        <v>214</v>
      </c>
      <c r="D75" s="1" t="s">
        <v>28</v>
      </c>
      <c r="E75" s="1">
        <v>1.92</v>
      </c>
      <c r="F75" s="1" t="s">
        <v>63</v>
      </c>
      <c r="G75" s="1" t="s">
        <v>285</v>
      </c>
      <c r="H75" s="1" t="s">
        <v>34</v>
      </c>
      <c r="I75" s="1">
        <v>-364</v>
      </c>
      <c r="J75" s="1">
        <v>8</v>
      </c>
      <c r="K75" s="1">
        <v>-382</v>
      </c>
      <c r="L75" s="1">
        <v>-346</v>
      </c>
      <c r="M75" s="1">
        <f t="shared" si="1"/>
        <v>-36</v>
      </c>
      <c r="N75" s="3" t="s">
        <v>205</v>
      </c>
    </row>
    <row r="76" spans="1:14" x14ac:dyDescent="0.2">
      <c r="A76" s="2">
        <v>123</v>
      </c>
      <c r="B76" s="1" t="s">
        <v>286</v>
      </c>
      <c r="C76" s="1" t="s">
        <v>214</v>
      </c>
      <c r="D76" s="1" t="s">
        <v>28</v>
      </c>
      <c r="E76" s="1">
        <v>1.89</v>
      </c>
      <c r="F76" s="1" t="s">
        <v>63</v>
      </c>
      <c r="G76" s="1" t="s">
        <v>287</v>
      </c>
      <c r="H76" s="1" t="s">
        <v>34</v>
      </c>
      <c r="I76" s="1">
        <v>-358</v>
      </c>
      <c r="J76" s="1">
        <v>8</v>
      </c>
      <c r="K76" s="1" t="s">
        <v>81</v>
      </c>
      <c r="L76" s="1" t="s">
        <v>81</v>
      </c>
      <c r="M76" s="1" t="e">
        <f t="shared" si="1"/>
        <v>#VALUE!</v>
      </c>
      <c r="N76" s="3" t="s">
        <v>205</v>
      </c>
    </row>
    <row r="77" spans="1:14" x14ac:dyDescent="0.2">
      <c r="A77" s="2">
        <v>124</v>
      </c>
      <c r="B77" s="1" t="s">
        <v>288</v>
      </c>
      <c r="C77" s="1" t="s">
        <v>289</v>
      </c>
      <c r="D77" s="1" t="s">
        <v>28</v>
      </c>
      <c r="E77" s="1">
        <v>2</v>
      </c>
      <c r="F77" s="1" t="s">
        <v>63</v>
      </c>
      <c r="G77" s="1" t="s">
        <v>287</v>
      </c>
      <c r="H77" s="1" t="s">
        <v>34</v>
      </c>
      <c r="I77" s="1">
        <v>-363</v>
      </c>
      <c r="J77" s="1">
        <v>8</v>
      </c>
      <c r="K77" s="1">
        <v>-386</v>
      </c>
      <c r="L77" s="1">
        <v>-340</v>
      </c>
      <c r="M77" s="1">
        <f t="shared" si="1"/>
        <v>-46</v>
      </c>
      <c r="N77" s="3" t="s">
        <v>205</v>
      </c>
    </row>
    <row r="78" spans="1:14" x14ac:dyDescent="0.2">
      <c r="A78" s="2">
        <v>125</v>
      </c>
      <c r="B78" s="1" t="s">
        <v>290</v>
      </c>
      <c r="C78" s="1" t="s">
        <v>291</v>
      </c>
      <c r="D78" s="1" t="s">
        <v>28</v>
      </c>
      <c r="E78" s="1">
        <v>2.15</v>
      </c>
      <c r="F78" s="1" t="s">
        <v>63</v>
      </c>
      <c r="G78" s="1" t="s">
        <v>292</v>
      </c>
      <c r="H78" s="1" t="s">
        <v>34</v>
      </c>
      <c r="I78" s="1">
        <v>-332</v>
      </c>
      <c r="J78" s="1">
        <v>7</v>
      </c>
      <c r="K78" s="1">
        <v>-292</v>
      </c>
      <c r="L78" s="1">
        <v>-372</v>
      </c>
      <c r="M78" s="1">
        <f t="shared" si="1"/>
        <v>80</v>
      </c>
      <c r="N78" s="3" t="s">
        <v>18</v>
      </c>
    </row>
    <row r="79" spans="1:14" x14ac:dyDescent="0.2">
      <c r="A79" s="2">
        <v>126</v>
      </c>
      <c r="B79" s="1" t="s">
        <v>293</v>
      </c>
      <c r="C79" s="1" t="s">
        <v>13</v>
      </c>
      <c r="D79" s="1" t="s">
        <v>28</v>
      </c>
      <c r="E79" s="1">
        <v>2.5</v>
      </c>
      <c r="F79" s="1" t="s">
        <v>294</v>
      </c>
      <c r="G79" s="1" t="s">
        <v>295</v>
      </c>
      <c r="H79" s="1" t="s">
        <v>34</v>
      </c>
      <c r="I79" s="1">
        <v>-314</v>
      </c>
      <c r="J79" s="1">
        <v>7.6</v>
      </c>
      <c r="K79" s="1" t="s">
        <v>81</v>
      </c>
      <c r="L79" s="1" t="s">
        <v>81</v>
      </c>
      <c r="M79" s="1" t="e">
        <f t="shared" si="1"/>
        <v>#VALUE!</v>
      </c>
      <c r="N79" s="1" t="s">
        <v>296</v>
      </c>
    </row>
    <row r="80" spans="1:14" x14ac:dyDescent="0.2">
      <c r="A80" s="2">
        <v>127</v>
      </c>
      <c r="B80" s="1" t="s">
        <v>297</v>
      </c>
      <c r="C80" s="1" t="s">
        <v>298</v>
      </c>
      <c r="D80" s="1" t="s">
        <v>28</v>
      </c>
      <c r="E80" s="1">
        <v>1.95</v>
      </c>
      <c r="F80" s="1" t="s">
        <v>294</v>
      </c>
      <c r="G80" s="1" t="s">
        <v>299</v>
      </c>
      <c r="H80" s="1" t="s">
        <v>34</v>
      </c>
      <c r="I80" s="1">
        <v>73</v>
      </c>
      <c r="J80" s="1">
        <v>7</v>
      </c>
      <c r="K80" s="1">
        <v>211</v>
      </c>
      <c r="L80" s="1">
        <v>-65</v>
      </c>
      <c r="M80" s="1">
        <f t="shared" si="1"/>
        <v>276</v>
      </c>
      <c r="N80" s="3" t="s">
        <v>300</v>
      </c>
    </row>
    <row r="81" spans="1:14" x14ac:dyDescent="0.2">
      <c r="A81" s="2">
        <v>136</v>
      </c>
      <c r="B81" s="1" t="s">
        <v>313</v>
      </c>
      <c r="C81" s="1" t="s">
        <v>314</v>
      </c>
      <c r="D81" s="1" t="s">
        <v>96</v>
      </c>
      <c r="E81" s="1">
        <v>3.1</v>
      </c>
      <c r="F81" s="1" t="s">
        <v>315</v>
      </c>
      <c r="G81" s="1" t="s">
        <v>181</v>
      </c>
      <c r="H81" s="1" t="s">
        <v>34</v>
      </c>
      <c r="I81" s="1">
        <v>-279</v>
      </c>
      <c r="J81" s="1">
        <v>7</v>
      </c>
      <c r="K81" s="1">
        <v>-729</v>
      </c>
      <c r="L81" s="1">
        <v>171</v>
      </c>
      <c r="M81" s="1">
        <f t="shared" ref="M81" si="2">K81-L81</f>
        <v>-900</v>
      </c>
      <c r="N81" s="3" t="s">
        <v>316</v>
      </c>
    </row>
  </sheetData>
  <hyperlinks>
    <hyperlink ref="N2" r:id="rId1" xr:uid="{00000000-0004-0000-0300-000000000000}"/>
    <hyperlink ref="N3" r:id="rId2" xr:uid="{00000000-0004-0000-0300-000001000000}"/>
    <hyperlink ref="N4" r:id="rId3" xr:uid="{00000000-0004-0000-0300-000002000000}"/>
    <hyperlink ref="N5" r:id="rId4" xr:uid="{00000000-0004-0000-0300-000003000000}"/>
    <hyperlink ref="N6" r:id="rId5" xr:uid="{00000000-0004-0000-0300-000004000000}"/>
    <hyperlink ref="N7" r:id="rId6" xr:uid="{00000000-0004-0000-0300-000005000000}"/>
    <hyperlink ref="N8" r:id="rId7" xr:uid="{00000000-0004-0000-0300-000006000000}"/>
    <hyperlink ref="N9" r:id="rId8" xr:uid="{00000000-0004-0000-0300-000007000000}"/>
    <hyperlink ref="N10" r:id="rId9" xr:uid="{00000000-0004-0000-0300-000008000000}"/>
    <hyperlink ref="N11" r:id="rId10" xr:uid="{00000000-0004-0000-0300-000009000000}"/>
    <hyperlink ref="N12" r:id="rId11" xr:uid="{00000000-0004-0000-0300-00000A000000}"/>
    <hyperlink ref="N13" r:id="rId12" xr:uid="{00000000-0004-0000-0300-00000B000000}"/>
    <hyperlink ref="N14" r:id="rId13" xr:uid="{00000000-0004-0000-0300-00000C000000}"/>
    <hyperlink ref="N15" r:id="rId14" xr:uid="{00000000-0004-0000-0300-00000D000000}"/>
    <hyperlink ref="N16" r:id="rId15" xr:uid="{00000000-0004-0000-0300-00000E000000}"/>
    <hyperlink ref="N17" r:id="rId16" xr:uid="{00000000-0004-0000-0300-00000F000000}"/>
    <hyperlink ref="N18" r:id="rId17" xr:uid="{00000000-0004-0000-0300-000010000000}"/>
    <hyperlink ref="N19" r:id="rId18" xr:uid="{00000000-0004-0000-0300-000011000000}"/>
    <hyperlink ref="N20" r:id="rId19" xr:uid="{00000000-0004-0000-0300-000012000000}"/>
    <hyperlink ref="N22" r:id="rId20" xr:uid="{00000000-0004-0000-0300-000013000000}"/>
    <hyperlink ref="N23" r:id="rId21" xr:uid="{00000000-0004-0000-0300-000014000000}"/>
    <hyperlink ref="N25" r:id="rId22" xr:uid="{00000000-0004-0000-0300-000015000000}"/>
    <hyperlink ref="N26" r:id="rId23" xr:uid="{00000000-0004-0000-0300-000016000000}"/>
    <hyperlink ref="N27" r:id="rId24" xr:uid="{00000000-0004-0000-0300-000017000000}"/>
    <hyperlink ref="N29" r:id="rId25" xr:uid="{00000000-0004-0000-0300-000018000000}"/>
    <hyperlink ref="N32" r:id="rId26" xr:uid="{00000000-0004-0000-0300-000019000000}"/>
    <hyperlink ref="N33" r:id="rId27" xr:uid="{00000000-0004-0000-0300-00001A000000}"/>
    <hyperlink ref="N34" r:id="rId28" xr:uid="{00000000-0004-0000-0300-00001B000000}"/>
    <hyperlink ref="N35" r:id="rId29" xr:uid="{00000000-0004-0000-0300-00001C000000}"/>
    <hyperlink ref="N36" r:id="rId30" xr:uid="{00000000-0004-0000-0300-00001D000000}"/>
    <hyperlink ref="N37" r:id="rId31" xr:uid="{00000000-0004-0000-0300-00001E000000}"/>
    <hyperlink ref="N38" r:id="rId32" xr:uid="{00000000-0004-0000-0300-00001F000000}"/>
    <hyperlink ref="N39" r:id="rId33" xr:uid="{00000000-0004-0000-0300-000020000000}"/>
    <hyperlink ref="N40" r:id="rId34" xr:uid="{00000000-0004-0000-0300-000021000000}"/>
    <hyperlink ref="N41" r:id="rId35" xr:uid="{00000000-0004-0000-0300-000022000000}"/>
    <hyperlink ref="N42" r:id="rId36" xr:uid="{00000000-0004-0000-0300-000023000000}"/>
    <hyperlink ref="N43" r:id="rId37" xr:uid="{00000000-0004-0000-0300-000024000000}"/>
    <hyperlink ref="N44" r:id="rId38" xr:uid="{00000000-0004-0000-0300-000025000000}"/>
    <hyperlink ref="N45" r:id="rId39" xr:uid="{00000000-0004-0000-0300-000026000000}"/>
    <hyperlink ref="N46" r:id="rId40" xr:uid="{00000000-0004-0000-0300-000027000000}"/>
    <hyperlink ref="N47" r:id="rId41" xr:uid="{00000000-0004-0000-0300-000028000000}"/>
    <hyperlink ref="N48" r:id="rId42" xr:uid="{00000000-0004-0000-0300-000029000000}"/>
    <hyperlink ref="N49" r:id="rId43" xr:uid="{00000000-0004-0000-0300-00002A000000}"/>
    <hyperlink ref="N50" r:id="rId44" xr:uid="{00000000-0004-0000-0300-00002B000000}"/>
    <hyperlink ref="N51" r:id="rId45" xr:uid="{00000000-0004-0000-0300-00002C000000}"/>
    <hyperlink ref="N52" r:id="rId46" xr:uid="{00000000-0004-0000-0300-00002D000000}"/>
    <hyperlink ref="N53" r:id="rId47" xr:uid="{00000000-0004-0000-0300-00002E000000}"/>
    <hyperlink ref="N54" r:id="rId48" xr:uid="{00000000-0004-0000-0300-00002F000000}"/>
    <hyperlink ref="N55" r:id="rId49" xr:uid="{00000000-0004-0000-0300-000030000000}"/>
    <hyperlink ref="N57" r:id="rId50" xr:uid="{00000000-0004-0000-0300-000031000000}"/>
    <hyperlink ref="N58" r:id="rId51" xr:uid="{00000000-0004-0000-0300-000032000000}"/>
    <hyperlink ref="N62" r:id="rId52" xr:uid="{00000000-0004-0000-0300-000033000000}"/>
    <hyperlink ref="N67" r:id="rId53" xr:uid="{00000000-0004-0000-0300-000034000000}"/>
    <hyperlink ref="N68" r:id="rId54" xr:uid="{00000000-0004-0000-0300-000035000000}"/>
    <hyperlink ref="N69" r:id="rId55" xr:uid="{00000000-0004-0000-0300-000036000000}"/>
    <hyperlink ref="N70" r:id="rId56" xr:uid="{00000000-0004-0000-0300-000037000000}"/>
    <hyperlink ref="N71" r:id="rId57" xr:uid="{00000000-0004-0000-0300-000038000000}"/>
    <hyperlink ref="N72" r:id="rId58" xr:uid="{00000000-0004-0000-0300-000039000000}"/>
    <hyperlink ref="N73" r:id="rId59" xr:uid="{00000000-0004-0000-0300-00003A000000}"/>
    <hyperlink ref="N74" r:id="rId60" xr:uid="{00000000-0004-0000-0300-00003B000000}"/>
    <hyperlink ref="N75" r:id="rId61" xr:uid="{00000000-0004-0000-0300-00003C000000}"/>
    <hyperlink ref="N76" r:id="rId62" xr:uid="{00000000-0004-0000-0300-00003D000000}"/>
    <hyperlink ref="N77" r:id="rId63" xr:uid="{00000000-0004-0000-0300-00003E000000}"/>
    <hyperlink ref="N78" r:id="rId64" xr:uid="{00000000-0004-0000-0300-00003F000000}"/>
    <hyperlink ref="N80" r:id="rId65" xr:uid="{00000000-0004-0000-0300-000040000000}"/>
    <hyperlink ref="N81" r:id="rId66" xr:uid="{00000000-0004-0000-0300-00004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Foglio_backup</vt:lpstr>
      <vt:lpstr>Foglio_backup_FMN</vt:lpstr>
      <vt:lpstr>Foglio_backup_FAD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f.pirovano15@campus.unimib.it</cp:lastModifiedBy>
  <dcterms:created xsi:type="dcterms:W3CDTF">2022-08-13T14:59:48Z</dcterms:created>
  <dcterms:modified xsi:type="dcterms:W3CDTF">2024-03-18T13:28:12Z</dcterms:modified>
</cp:coreProperties>
</file>