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fasav\Downloads\concurrente22b-Fabio_Sanabria-main\Tareas_Programadas\Tarea3_Optimizacion\Tarea3_Goldbach_optimization\design\"/>
    </mc:Choice>
  </mc:AlternateContent>
  <bookViews>
    <workbookView xWindow="0" yWindow="0" windowWidth="23040" windowHeight="9072"/>
  </bookViews>
  <sheets>
    <sheet name="Tareas" sheetId="1" r:id="rId1"/>
  </sheet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J2" i="1" l="1"/>
  <c r="F3" i="1"/>
  <c r="G3" i="1"/>
  <c r="I3" i="1"/>
  <c r="K3" i="1"/>
  <c r="L3" i="1"/>
  <c r="M3" i="1"/>
  <c r="N3" i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/>
    <author>Allan Berrocal</author>
  </authors>
  <commentList>
    <comment ref="D1" authorId="0" shapeId="1025">
      <text>
        <r>
          <rPr>
            <sz val="10"/>
            <color rgb="FF000000"/>
            <rFont val="Liberation Sans1"/>
          </rPr>
          <t>Number of available CPUs in the test machine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114300</xdr:colOff>
                <xdr:row>0</xdr:row>
                <xdr:rowOff>15240</xdr:rowOff>
              </from>
              <to>
                <xdr:col>5</xdr:col>
                <xdr:colOff>480060</xdr:colOff>
                <xdr:row>4</xdr:row>
                <xdr:rowOff>83820</xdr:rowOff>
              </to>
            </anchor>
          </commentPr>
        </mc:Fallback>
      </mc:AlternateContent>
    </comment>
    <comment ref="D2" authorId="1" shapeId="1026">
      <text>
        <r>
          <rPr>
            <sz val="10"/>
            <color rgb="FF000000"/>
            <rFont val="Liberation Sans1"/>
          </rPr>
          <t>Serial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190500</xdr:colOff>
                <xdr:row>0</xdr:row>
                <xdr:rowOff>76200</xdr:rowOff>
              </from>
              <to>
                <xdr:col>5</xdr:col>
                <xdr:colOff>556260</xdr:colOff>
                <xdr:row>4</xdr:row>
                <xdr:rowOff>137160</xdr:rowOff>
              </to>
            </anchor>
          </commentPr>
        </mc:Fallback>
      </mc:AlternateContent>
    </comment>
    <comment ref="E2" authorId="0" shapeId="1027">
      <text>
        <r>
          <rPr>
            <sz val="12"/>
            <color rgb="FF000000"/>
            <rFont val="Liberation Sans1"/>
          </rPr>
          <t>Serial version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190500</xdr:colOff>
                <xdr:row>0</xdr:row>
                <xdr:rowOff>76200</xdr:rowOff>
              </from>
              <to>
                <xdr:col>6</xdr:col>
                <xdr:colOff>556260</xdr:colOff>
                <xdr:row>4</xdr:row>
                <xdr:rowOff>137160</xdr:rowOff>
              </to>
            </anchor>
          </commentPr>
        </mc:Fallback>
      </mc:AlternateContent>
    </comment>
    <comment ref="F2" authorId="0" shapeId="1028">
      <text>
        <r>
          <rPr>
            <sz val="12"/>
            <color rgb="FF000000"/>
            <rFont val="Liberation Sans1"/>
          </rPr>
          <t>Concurrent version (Pthread)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190500</xdr:colOff>
                <xdr:row>0</xdr:row>
                <xdr:rowOff>76200</xdr:rowOff>
              </from>
              <to>
                <xdr:col>7</xdr:col>
                <xdr:colOff>556260</xdr:colOff>
                <xdr:row>4</xdr:row>
                <xdr:rowOff>137160</xdr:rowOff>
              </to>
            </anchor>
          </commentPr>
        </mc:Fallback>
      </mc:AlternateContent>
    </comment>
    <comment ref="G2" authorId="0" shapeId="1029">
      <text>
        <r>
          <rPr>
            <sz val="12"/>
            <color rgb="FF000000"/>
            <rFont val="Liberation Sans1"/>
          </rPr>
          <t>Dynamic mapping of numbers (leave empty if you skipped this version)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190500</xdr:colOff>
                <xdr:row>0</xdr:row>
                <xdr:rowOff>76200</xdr:rowOff>
              </from>
              <to>
                <xdr:col>8</xdr:col>
                <xdr:colOff>556260</xdr:colOff>
                <xdr:row>4</xdr:row>
                <xdr:rowOff>137160</xdr:rowOff>
              </to>
            </anchor>
          </commentPr>
        </mc:Fallback>
      </mc:AlternateContent>
    </comment>
    <comment ref="H2" authorId="0" shapeId="1030">
      <text>
        <r>
          <rPr>
            <sz val="12"/>
            <color rgb="FF000000"/>
            <rFont val="Liberation Sans1"/>
          </rPr>
          <t>[Optional]
Dynamic mapping of more grained decomposition (leave empty if you skipped this version)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190500</xdr:colOff>
                <xdr:row>0</xdr:row>
                <xdr:rowOff>76200</xdr:rowOff>
              </from>
              <to>
                <xdr:col>9</xdr:col>
                <xdr:colOff>693420</xdr:colOff>
                <xdr:row>4</xdr:row>
                <xdr:rowOff>137160</xdr:rowOff>
              </to>
            </anchor>
          </commentPr>
        </mc:Fallback>
      </mc:AlternateContent>
    </comment>
    <comment ref="I2" authorId="0" shapeId="1031">
      <text>
        <r>
          <rPr>
            <sz val="12"/>
            <color rgb="FF000000"/>
            <rFont val="Liberation Sans1"/>
          </rPr>
          <t>Free proposal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190500</xdr:colOff>
                <xdr:row>0</xdr:row>
                <xdr:rowOff>76200</xdr:rowOff>
              </from>
              <to>
                <xdr:col>10</xdr:col>
                <xdr:colOff>678180</xdr:colOff>
                <xdr:row>4</xdr:row>
                <xdr:rowOff>137160</xdr:rowOff>
              </to>
            </anchor>
          </commentPr>
        </mc:Fallback>
      </mc:AlternateContent>
    </comment>
    <comment ref="J2" authorId="1" shapeId="1032">
      <text>
        <r>
          <rPr>
            <sz val="10"/>
            <color rgb="FF000000"/>
            <rFont val="Liberation Sans1"/>
          </rPr>
          <t>Un solo hilo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190500</xdr:colOff>
                <xdr:row>0</xdr:row>
                <xdr:rowOff>76200</xdr:rowOff>
              </from>
              <to>
                <xdr:col>11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K2" authorId="1" shapeId="1033">
      <text>
        <r>
          <rPr>
            <sz val="10"/>
            <color rgb="FF000000"/>
            <rFont val="Liberation Sans1"/>
          </rPr>
          <t xml:space="preserve">Tantos hilos como la mitad de CPUs hay en la computadora que ejecuta el programa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190500</xdr:colOff>
                <xdr:row>0</xdr:row>
                <xdr:rowOff>76200</xdr:rowOff>
              </from>
              <to>
                <xdr:col>12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L2" authorId="1" shapeId="1034">
      <text>
        <r>
          <rPr>
            <sz val="10"/>
            <color rgb="FF000000"/>
            <rFont val="Liberation Sans1"/>
          </rPr>
          <t>Tantos hilos como CPUs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190500</xdr:colOff>
                <xdr:row>0</xdr:row>
                <xdr:rowOff>76200</xdr:rowOff>
              </from>
              <to>
                <xdr:col>13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M2" authorId="1" shapeId="1035">
      <text>
        <r>
          <rPr>
            <sz val="10"/>
            <color rgb="FF000000"/>
            <rFont val="Liberation Sans1"/>
          </rPr>
          <t>Dos hilos por cada CPU que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13</xdr:col>
                <xdr:colOff>190500</xdr:colOff>
                <xdr:row>0</xdr:row>
                <xdr:rowOff>76200</xdr:rowOff>
              </from>
              <to>
                <xdr:col>14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N2" authorId="1" shapeId="1036">
      <text>
        <r>
          <rPr>
            <sz val="10"/>
            <color rgb="FF000000"/>
            <rFont val="Liberation Sans1"/>
          </rPr>
          <t>Cuatro hilos por cada CPU que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190500</xdr:colOff>
                <xdr:row>0</xdr:row>
                <xdr:rowOff>76200</xdr:rowOff>
              </from>
              <to>
                <xdr:col>15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O2" authorId="1" shapeId="1037">
      <text>
        <r>
          <rPr>
            <sz val="10"/>
            <color rgb="FF000000"/>
            <rFont val="Liberation Sans1"/>
          </rPr>
          <t>Tantos hilos como números recibe el programa en la entrada estándar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190500</xdr:colOff>
                <xdr:row>0</xdr:row>
                <xdr:rowOff>76200</xdr:rowOff>
              </from>
              <to>
                <xdr:col>16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B4" authorId="0" shapeId="1038">
      <text>
        <r>
          <rPr>
            <sz val="12"/>
            <color rgb="FF000000"/>
            <rFont val="Liberation Sans1"/>
          </rPr>
          <t>Type the test case used to measure the performance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0</xdr:colOff>
                <xdr:row>2</xdr:row>
                <xdr:rowOff>76200</xdr:rowOff>
              </from>
              <to>
                <xdr:col>3</xdr:col>
                <xdr:colOff>365760</xdr:colOff>
                <xdr:row>6</xdr:row>
                <xdr:rowOff>137160</xdr:rowOff>
              </to>
            </anchor>
          </commentPr>
        </mc:Fallback>
      </mc:AlternateContent>
    </comment>
    <comment ref="D4" authorId="0" shapeId="1039">
      <text>
        <r>
          <rPr>
            <sz val="10"/>
            <color rgb="FF000000"/>
            <rFont val="Liberation Sans1"/>
          </rPr>
          <t>Duration in seconds running with no thread support (main thread calculates everything)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190500</xdr:colOff>
                <xdr:row>2</xdr:row>
                <xdr:rowOff>76200</xdr:rowOff>
              </from>
              <to>
                <xdr:col>5</xdr:col>
                <xdr:colOff>556260</xdr:colOff>
                <xdr:row>6</xdr:row>
                <xdr:rowOff>137160</xdr:rowOff>
              </to>
            </anchor>
          </commentPr>
        </mc:Fallback>
      </mc:AlternateContent>
    </comment>
    <comment ref="D5" authorId="0" shapeId="1040">
      <text>
        <r>
          <rPr>
            <sz val="10"/>
            <color rgb="FF000000"/>
            <rFont val="Liberation Sans1"/>
          </rPr>
          <t>Type formula here to calculate the speedup relative to the serial version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190500</xdr:colOff>
                <xdr:row>3</xdr:row>
                <xdr:rowOff>76200</xdr:rowOff>
              </from>
              <to>
                <xdr:col>5</xdr:col>
                <xdr:colOff>556260</xdr:colOff>
                <xdr:row>6</xdr:row>
                <xdr:rowOff>327660</xdr:rowOff>
              </to>
            </anchor>
          </commentPr>
        </mc:Fallback>
      </mc:AlternateContent>
    </comment>
    <comment ref="B6" authorId="0" shapeId="1041">
      <text>
        <r>
          <rPr>
            <sz val="12"/>
            <color rgb="FF000000"/>
            <rFont val="Liberation Sans1"/>
          </rPr>
          <t>Type here the input size of the test case used to measure performance.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0</xdr:colOff>
                <xdr:row>4</xdr:row>
                <xdr:rowOff>76200</xdr:rowOff>
              </from>
              <to>
                <xdr:col>3</xdr:col>
                <xdr:colOff>365760</xdr:colOff>
                <xdr:row>6</xdr:row>
                <xdr:rowOff>518160</xdr:rowOff>
              </to>
            </anchor>
          </commentPr>
        </mc:Fallback>
      </mc:AlternateContent>
    </comment>
    <comment ref="D6" authorId="0" shapeId="1042">
      <text>
        <r>
          <rPr>
            <sz val="10"/>
            <color rgb="FF000000"/>
            <rFont val="Liberation Sans1"/>
          </rPr>
          <t>Type formula here to calculate the efficiency relative to the serial version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190500</xdr:colOff>
                <xdr:row>4</xdr:row>
                <xdr:rowOff>76200</xdr:rowOff>
              </from>
              <to>
                <xdr:col>5</xdr:col>
                <xdr:colOff>556260</xdr:colOff>
                <xdr:row>6</xdr:row>
                <xdr:rowOff>518160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<sst xmlns="http://purl.oclc.org/ooxml/spreadsheetml/main" count="56" uniqueCount="52">
  <si>
    <t>CPU C=</t>
  </si>
  <si>
    <t>optimizations</t>
  </si>
  <si>
    <t>concurrency level</t>
  </si>
  <si>
    <t>Level:</t>
  </si>
  <si>
    <t>S</t>
  </si>
  <si>
    <t>tarea01</t>
  </si>
  <si>
    <t>tarea02</t>
  </si>
  <si>
    <t>optim01</t>
  </si>
  <si>
    <t>optim02</t>
  </si>
  <si>
    <t>.5C</t>
  </si>
  <si>
    <t>1C</t>
  </si>
  <si>
    <t>2C</t>
  </si>
  <si>
    <t>4C</t>
  </si>
  <si>
    <t>D</t>
  </si>
  <si>
    <t>Test File</t>
  </si>
  <si>
    <t>Threads</t>
  </si>
  <si>
    <t>input020</t>
  </si>
  <si>
    <t>Duration</t>
  </si>
  <si>
    <t>Input Size:</t>
  </si>
  <si>
    <t>Speedup</t>
  </si>
  <si>
    <t>Efficiency</t>
  </si>
  <si>
    <t>Versión</t>
  </si>
  <si>
    <t>Incremento de velocidad (veces)</t>
  </si>
  <si>
    <t>Eficiencia (veces)</t>
  </si>
  <si>
    <t>Duración (minutos)</t>
  </si>
  <si>
    <t>version</t>
  </si>
  <si>
    <t>speed up</t>
  </si>
  <si>
    <t>eficiencia</t>
  </si>
  <si>
    <t>serial</t>
  </si>
  <si>
    <t>HC</t>
  </si>
  <si>
    <t>C</t>
  </si>
  <si>
    <t>Tarea 3 optimizacion completa(Cribas, ciclos reducidos y mapeo dinamico)</t>
  </si>
  <si>
    <t>Pthread optimizada con mapeo estatico y Cribas con reduccion de ciclos</t>
  </si>
  <si>
    <t>Serial optimizada con Cribas y reduccion de ciclos</t>
  </si>
  <si>
    <t>Serial optimizada y reduccion de ciclos</t>
  </si>
  <si>
    <t>La primera version Serial duraba unos 3240.32 segundos aprox</t>
  </si>
  <si>
    <t>Solo con mapeo dinamico, no con Cribas ni eliminacion de ciclos(mejor que el serial original pero peor que la optimizada)</t>
  </si>
  <si>
    <t>Optimizacion con un solo hilo</t>
  </si>
  <si>
    <t>Tarea 3 optimizacion utilizando 4 hilos ya que es la mitad de CPUs disponibles</t>
  </si>
  <si>
    <t>Tarea 3 optimizacion utilizando 8 hilos ya que es la cantidad total de CPUs disponibles</t>
  </si>
  <si>
    <t>Tarea 3 optimizacion utilizando 32 hilos ya que utilizan 4 hilos por cada CPU entonces es 32</t>
  </si>
  <si>
    <t>Tarea 3 optimizacion utilizando 16 hilos ya que se utilizan 2 hilos por cada CPU entonces es 16</t>
  </si>
  <si>
    <t xml:space="preserve">Tarea 3 optimizacion utilizando la cantidad de hilos ingresados por el usuario, el usuario puede ingresar la cantidad de hilos que guste </t>
  </si>
  <si>
    <t>Serial</t>
  </si>
  <si>
    <t>PthreadStatic</t>
  </si>
  <si>
    <t>PthreadOP</t>
  </si>
  <si>
    <t>OMP</t>
  </si>
  <si>
    <t xml:space="preserve">         </t>
  </si>
  <si>
    <t xml:space="preserve">       </t>
  </si>
  <si>
    <t>Utilice este espacio para poder colocar los tiempos, la velocidad y la eficiencia de la version de OMP</t>
  </si>
  <si>
    <t>Grado de concurrencia para OMP</t>
  </si>
  <si>
    <t>Cuadro comparativo usado para comparar los tiempos de las diversas tareas hechas en el curso (Lo de arriba no forma parte de la tarea 4 pero si lo desesa puede contrastar resultados)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</si>
</sst>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₡-140A]&quot; &quot;#,##0.00;[Red]&quot;-&quot;[$₡-140A]&quot; &quot;#,##0.00"/>
  </numFmts>
  <fonts count="16">
    <font>
      <sz val="12"/>
      <color rgb="FF000000"/>
      <name val="Liberation Sans1"/>
    </font>
    <font>
      <sz val="12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i/>
      <sz val="16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2"/>
      <color rgb="FF000000"/>
      <name val="Liberation Sans1"/>
    </font>
    <font>
      <sz val="10"/>
      <color rgb="FF000000"/>
      <name val="Liberation Sans1"/>
    </font>
    <font>
      <b/>
      <sz val="12"/>
      <color rgb="FF000000"/>
      <name val="Liberation Sans1"/>
    </font>
    <font>
      <sz val="12"/>
      <color theme="5"/>
      <name val="Liberation Sans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FE7F5"/>
        <bgColor rgb="FFCFE7F5"/>
      </patternFill>
    </fill>
    <fill>
      <patternFill patternType="solid">
        <fgColor theme="0"/>
        <bgColor rgb="FFCFE7F5"/>
      </patternFill>
    </fill>
  </fills>
  <borders count="8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</borders>
  <cellStyleXfs count="20">
    <xf numFmtId="0" fontId="0" fillId="0" borderId="0"/>
    <xf numFmtId="0" fontId="8" fillId="0" borderId="0" applyNumberFormat="0" applyBorder="0" applyProtection="0">
      <alignment horizontal="center" textRotation="90"/>
    </xf>
    <xf numFmtId="0" fontId="1" fillId="0" borderId="0" applyNumberFormat="0" applyFon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0" fillId="8" borderId="0" applyNumberFormat="0" applyBorder="0" applyProtection="0"/>
    <xf numFmtId="0" fontId="11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9" fillId="0" borderId="0" applyNumberFormat="0" applyBorder="0" applyProtection="0"/>
    <xf numFmtId="0" fontId="12" fillId="0" borderId="0" applyNumberFormat="0" applyBorder="0" applyProtection="0"/>
    <xf numFmtId="164" fontId="12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6">
    <xf numFmtId="0" fontId="0" fillId="0" borderId="0" xfId="0"/>
    <xf numFmtId="0" fontId="0" fillId="4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14" fillId="4" borderId="2" xfId="0" applyNumberFormat="1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3" fontId="0" fillId="0" borderId="2" xfId="0" applyNumberFormat="1" applyFill="1" applyBorder="1" applyAlignment="1">
      <alignment horizontal="center" vertical="top"/>
    </xf>
    <xf numFmtId="2" fontId="0" fillId="0" borderId="2" xfId="0" applyNumberFormat="1" applyBorder="1" applyAlignment="1">
      <alignment horizontal="center"/>
    </xf>
    <xf numFmtId="3" fontId="0" fillId="4" borderId="2" xfId="0" applyNumberFormat="1" applyFill="1" applyBorder="1" applyAlignment="1">
      <alignment horizontal="center"/>
    </xf>
    <xf numFmtId="2" fontId="0" fillId="9" borderId="2" xfId="0" applyNumberFormat="1" applyFill="1" applyBorder="1" applyAlignment="1">
      <alignment horizontal="center"/>
    </xf>
    <xf numFmtId="2" fontId="0" fillId="9" borderId="2" xfId="0" applyNumberForma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2" fontId="0" fillId="10" borderId="2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10" borderId="7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5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20">
    <cellStyle name="Accent" xfId="7"/>
    <cellStyle name="Accent 1" xfId="8"/>
    <cellStyle name="Accent 2" xfId="9"/>
    <cellStyle name="Accent 3" xfId="10"/>
    <cellStyle name="Bueno" xfId="3" builtinId="26" customBuiltin="1"/>
    <cellStyle name="Encabezado 1" xfId="1" builtinId="16" customBuiltin="1"/>
    <cellStyle name="Error" xfId="11"/>
    <cellStyle name="Footnote" xfId="12"/>
    <cellStyle name="Heading" xfId="13"/>
    <cellStyle name="Hyperlink" xfId="14"/>
    <cellStyle name="Incorrecto" xfId="4" builtinId="27" customBuiltin="1"/>
    <cellStyle name="Neutral" xfId="5" builtinId="28" customBuiltin="1"/>
    <cellStyle name="Normal" xfId="0" builtinId="0" customBuiltin="1"/>
    <cellStyle name="Notas" xfId="6" builtinId="10" customBuiltin="1"/>
    <cellStyle name="Result" xfId="15"/>
    <cellStyle name="Result2" xfId="16"/>
    <cellStyle name="Status" xfId="17"/>
    <cellStyle name="Text" xfId="18"/>
    <cellStyle name="Título 2" xfId="2" builtinId="17" customBuiltin="1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  <a:r>
              <a:rPr lang="en-US" baseline="0%"/>
              <a:t> 1 (Tiempo y velocidad)</a:t>
            </a:r>
            <a:endParaRPr lang="en-US"/>
          </a:p>
        </c:rich>
      </c:tx>
      <c:layout>
        <c:manualLayout>
          <c:xMode val="edge"/>
          <c:yMode val="edge"/>
          <c:x val="0.16152941176470589"/>
          <c:y val="4.8498522211944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Tareas!$E$11:$E$14</c:f>
              <c:numCache>
                <c:formatCode>0.00</c:formatCode>
                <c:ptCount val="4"/>
                <c:pt idx="0">
                  <c:v>1864.94</c:v>
                </c:pt>
                <c:pt idx="1">
                  <c:v>352.64</c:v>
                </c:pt>
                <c:pt idx="2">
                  <c:v>270.77</c:v>
                </c:pt>
                <c:pt idx="3">
                  <c:v>309.43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4F-ED4F-88D4-62C2C364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093552"/>
        <c:axId val="788095200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Tareas!$F$11:$F$14</c:f>
              <c:numCache>
                <c:formatCode>0.00</c:formatCode>
                <c:ptCount val="4"/>
                <c:pt idx="0">
                  <c:v>1</c:v>
                </c:pt>
                <c:pt idx="1">
                  <c:v>5.29</c:v>
                </c:pt>
                <c:pt idx="2">
                  <c:v>6.88</c:v>
                </c:pt>
                <c:pt idx="3">
                  <c:v>6.02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4F-ED4F-88D4-62C2C364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046911"/>
        <c:axId val="1508044463"/>
      </c:lineChart>
      <c:catAx>
        <c:axId val="788093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95200"/>
        <c:crosses val="autoZero"/>
        <c:auto val="1"/>
        <c:lblAlgn val="ctr"/>
        <c:lblOffset val="100"/>
        <c:tickLblSkip val="1"/>
        <c:noMultiLvlLbl val="0"/>
      </c:catAx>
      <c:valAx>
        <c:axId val="7880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93552"/>
        <c:crosses val="autoZero"/>
        <c:crossBetween val="between"/>
      </c:valAx>
      <c:valAx>
        <c:axId val="1508044463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046911"/>
        <c:crosses val="max"/>
        <c:crossBetween val="between"/>
      </c:valAx>
      <c:catAx>
        <c:axId val="1508046911"/>
        <c:scaling>
          <c:orientation val="minMax"/>
        </c:scaling>
        <c:delete val="1"/>
        <c:axPos val="b"/>
        <c:majorTickMark val="out"/>
        <c:minorTickMark val="none"/>
        <c:tickLblPos val="nextTo"/>
        <c:crossAx val="1508044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  <a:r>
              <a:rPr lang="en-US" baseline="0%"/>
              <a:t> 2 (Eficiencia y velocidad)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Tareas!$F$11:$F$14</c:f>
              <c:numCache>
                <c:formatCode>0.00</c:formatCode>
                <c:ptCount val="4"/>
                <c:pt idx="0">
                  <c:v>1</c:v>
                </c:pt>
                <c:pt idx="1">
                  <c:v>5.29</c:v>
                </c:pt>
                <c:pt idx="2">
                  <c:v>6.88</c:v>
                </c:pt>
                <c:pt idx="3">
                  <c:v>6.02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89-3A42-8CBE-05309365A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051456"/>
        <c:axId val="245053104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Tareas!$G$11:$G$14</c:f>
              <c:numCache>
                <c:formatCode>0.00</c:formatCode>
                <c:ptCount val="4"/>
                <c:pt idx="0">
                  <c:v>1</c:v>
                </c:pt>
                <c:pt idx="1">
                  <c:v>0.52</c:v>
                </c:pt>
                <c:pt idx="2">
                  <c:v>0.68</c:v>
                </c:pt>
                <c:pt idx="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89-3A42-8CBE-05309365A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034671"/>
        <c:axId val="788254704"/>
      </c:lineChart>
      <c:catAx>
        <c:axId val="2450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053104"/>
        <c:crosses val="autoZero"/>
        <c:auto val="1"/>
        <c:lblAlgn val="ctr"/>
        <c:lblOffset val="100"/>
        <c:noMultiLvlLbl val="0"/>
      </c:catAx>
      <c:valAx>
        <c:axId val="24505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051456"/>
        <c:crosses val="autoZero"/>
        <c:crossBetween val="between"/>
      </c:valAx>
      <c:valAx>
        <c:axId val="7882547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034671"/>
        <c:crosses val="max"/>
        <c:crossBetween val="between"/>
      </c:valAx>
      <c:catAx>
        <c:axId val="1508034671"/>
        <c:scaling>
          <c:orientation val="minMax"/>
        </c:scaling>
        <c:delete val="1"/>
        <c:axPos val="b"/>
        <c:majorTickMark val="out"/>
        <c:minorTickMark val="none"/>
        <c:tickLblPos val="nextTo"/>
        <c:crossAx val="788254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Comparación 3 (Grado de concurrencia</a:t>
            </a:r>
            <a:r>
              <a:rPr lang="en-US" baseline="0%"/>
              <a:t> ideal</a:t>
            </a:r>
            <a:r>
              <a:rPr lang="en-US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850832428937586E-2"/>
          <c:y val="0.13837438423645324"/>
          <c:w val="0.86613411226822457"/>
          <c:h val="0.7030134595244560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Tareas!$C$34:$C$40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3.26</c:v>
                </c:pt>
                <c:pt idx="3">
                  <c:v>6.02</c:v>
                </c:pt>
                <c:pt idx="4">
                  <c:v>6.01</c:v>
                </c:pt>
                <c:pt idx="5">
                  <c:v>6.73</c:v>
                </c:pt>
                <c:pt idx="6">
                  <c:v>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D-804E-9212-73BFC7C0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032895"/>
        <c:axId val="2089072640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Tareas!$D$34:$D$40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0.81</c:v>
                </c:pt>
                <c:pt idx="3">
                  <c:v>0.75</c:v>
                </c:pt>
                <c:pt idx="4">
                  <c:v>0.43</c:v>
                </c:pt>
                <c:pt idx="5">
                  <c:v>0.23</c:v>
                </c:pt>
                <c:pt idx="6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D-804E-9212-73BFC7C0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808335"/>
        <c:axId val="1586794543"/>
      </c:lineChart>
      <c:catAx>
        <c:axId val="116032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072640"/>
        <c:crosses val="autoZero"/>
        <c:auto val="1"/>
        <c:lblAlgn val="ctr"/>
        <c:lblOffset val="100"/>
        <c:noMultiLvlLbl val="0"/>
      </c:catAx>
      <c:valAx>
        <c:axId val="20890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32895"/>
        <c:crosses val="autoZero"/>
        <c:crossBetween val="between"/>
      </c:valAx>
      <c:valAx>
        <c:axId val="1586794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808335"/>
        <c:crosses val="max"/>
        <c:crossBetween val="between"/>
      </c:valAx>
      <c:catAx>
        <c:axId val="1586808335"/>
        <c:scaling>
          <c:orientation val="minMax"/>
        </c:scaling>
        <c:delete val="1"/>
        <c:axPos val="b"/>
        <c:majorTickMark val="out"/>
        <c:minorTickMark val="none"/>
        <c:tickLblPos val="nextTo"/>
        <c:crossAx val="15867945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365" cy="365"/>
    <xdr:sp macro="" textlink="">
      <xdr:nvSpPr>
        <xdr:cNvPr id="2" name="Comment 3">
          <a:extLst>
            <a:ext uri="{FF2B5EF4-FFF2-40B4-BE49-F238E27FC236}">
              <a16:creationId xmlns:a16="http://schemas.microsoft.com/office/drawing/2014/main" id="{86E7847C-F3E8-2498-AE21-7416B6C63F66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3" name="Comment 1">
          <a:extLst>
            <a:ext uri="{FF2B5EF4-FFF2-40B4-BE49-F238E27FC236}">
              <a16:creationId xmlns:a16="http://schemas.microsoft.com/office/drawing/2014/main" id="{E8AA7D5C-F1D9-EA4F-9DAC-0177D4B3D8C7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4" name="Comment 2">
          <a:extLst>
            <a:ext uri="{FF2B5EF4-FFF2-40B4-BE49-F238E27FC236}">
              <a16:creationId xmlns:a16="http://schemas.microsoft.com/office/drawing/2014/main" id="{A20E85B1-B18C-E683-4510-9BB3AFC85287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5" name="Comment 8">
          <a:extLst>
            <a:ext uri="{FF2B5EF4-FFF2-40B4-BE49-F238E27FC236}">
              <a16:creationId xmlns:a16="http://schemas.microsoft.com/office/drawing/2014/main" id="{332B8EAD-430A-A01D-C722-592F58264584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6" name="Comment 9">
          <a:extLst>
            <a:ext uri="{FF2B5EF4-FFF2-40B4-BE49-F238E27FC236}">
              <a16:creationId xmlns:a16="http://schemas.microsoft.com/office/drawing/2014/main" id="{106AA5BB-E8C8-69A6-F4B1-FA122BF884FF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7" name="Comment 6">
          <a:extLst>
            <a:ext uri="{FF2B5EF4-FFF2-40B4-BE49-F238E27FC236}">
              <a16:creationId xmlns:a16="http://schemas.microsoft.com/office/drawing/2014/main" id="{FBEBD1D3-9620-6673-BDAA-35939A3BF55B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8" name="Comment 10">
          <a:extLst>
            <a:ext uri="{FF2B5EF4-FFF2-40B4-BE49-F238E27FC236}">
              <a16:creationId xmlns:a16="http://schemas.microsoft.com/office/drawing/2014/main" id="{E4A66863-BCE0-67E8-E2BD-E3D3E939D8E4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9" name="Comment 11">
          <a:extLst>
            <a:ext uri="{FF2B5EF4-FFF2-40B4-BE49-F238E27FC236}">
              <a16:creationId xmlns:a16="http://schemas.microsoft.com/office/drawing/2014/main" id="{9B64BE72-433E-F6D3-B474-9EB4BBDD3792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10" name="Comment 12">
          <a:extLst>
            <a:ext uri="{FF2B5EF4-FFF2-40B4-BE49-F238E27FC236}">
              <a16:creationId xmlns:a16="http://schemas.microsoft.com/office/drawing/2014/main" id="{AF8B4607-580A-BF0F-4B96-FF024262303A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11" name="Comment 13">
          <a:extLst>
            <a:ext uri="{FF2B5EF4-FFF2-40B4-BE49-F238E27FC236}">
              <a16:creationId xmlns:a16="http://schemas.microsoft.com/office/drawing/2014/main" id="{7EC4E5D4-261E-0047-E20F-DBC05AF0CD5D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2" name="Comment 15">
          <a:extLst>
            <a:ext uri="{FF2B5EF4-FFF2-40B4-BE49-F238E27FC236}">
              <a16:creationId xmlns:a16="http://schemas.microsoft.com/office/drawing/2014/main" id="{9682C771-DE6C-82C9-D16A-E08D0DE43B5E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3" name="Comment 16">
          <a:extLst>
            <a:ext uri="{FF2B5EF4-FFF2-40B4-BE49-F238E27FC236}">
              <a16:creationId xmlns:a16="http://schemas.microsoft.com/office/drawing/2014/main" id="{E17F8B96-5475-815F-3BE6-F963C77968E1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4" name="Comment 1">
          <a:extLst>
            <a:ext uri="{FF2B5EF4-FFF2-40B4-BE49-F238E27FC236}">
              <a16:creationId xmlns:a16="http://schemas.microsoft.com/office/drawing/2014/main" id="{7D7F737C-6590-0210-8586-9B359A671FBF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5" name="Comment 18">
          <a:extLst>
            <a:ext uri="{FF2B5EF4-FFF2-40B4-BE49-F238E27FC236}">
              <a16:creationId xmlns:a16="http://schemas.microsoft.com/office/drawing/2014/main" id="{4A021D3B-0441-D33E-4B7E-A55B23F586A5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6" name="Comment 17">
          <a:extLst>
            <a:ext uri="{FF2B5EF4-FFF2-40B4-BE49-F238E27FC236}">
              <a16:creationId xmlns:a16="http://schemas.microsoft.com/office/drawing/2014/main" id="{083E81B5-6164-F06E-1B96-B9C4A019D8A8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7" name="Comment 14">
          <a:extLst>
            <a:ext uri="{FF2B5EF4-FFF2-40B4-BE49-F238E27FC236}">
              <a16:creationId xmlns:a16="http://schemas.microsoft.com/office/drawing/2014/main" id="{61289B57-5664-944B-97E7-92CB4EF2564A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8" name="Comment 2">
          <a:extLst>
            <a:ext uri="{FF2B5EF4-FFF2-40B4-BE49-F238E27FC236}">
              <a16:creationId xmlns:a16="http://schemas.microsoft.com/office/drawing/2014/main" id="{6654C3EF-7B94-D115-01F4-AFAA54B60503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9" name="Comment 3">
          <a:extLst>
            <a:ext uri="{FF2B5EF4-FFF2-40B4-BE49-F238E27FC236}">
              <a16:creationId xmlns:a16="http://schemas.microsoft.com/office/drawing/2014/main" id="{4E67E1B7-0050-3604-447E-EBEDF0B36033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0" name="Comment 5">
          <a:extLst>
            <a:ext uri="{FF2B5EF4-FFF2-40B4-BE49-F238E27FC236}">
              <a16:creationId xmlns:a16="http://schemas.microsoft.com/office/drawing/2014/main" id="{31D774E5-92F4-09CD-7A71-9A1B2610FF1D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1" name="Comment 4">
          <a:extLst>
            <a:ext uri="{FF2B5EF4-FFF2-40B4-BE49-F238E27FC236}">
              <a16:creationId xmlns:a16="http://schemas.microsoft.com/office/drawing/2014/main" id="{CB46CD59-FFDA-174E-2B26-D4AF6AC16C27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2" name="Comment 7">
          <a:extLst>
            <a:ext uri="{FF2B5EF4-FFF2-40B4-BE49-F238E27FC236}">
              <a16:creationId xmlns:a16="http://schemas.microsoft.com/office/drawing/2014/main" id="{703F297D-4222-7A9E-1E70-800906584148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3" name="Comment 6">
          <a:extLst>
            <a:ext uri="{FF2B5EF4-FFF2-40B4-BE49-F238E27FC236}">
              <a16:creationId xmlns:a16="http://schemas.microsoft.com/office/drawing/2014/main" id="{7E69992A-9E15-DCA9-F169-69E0D61FD563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twoCellAnchor>
    <xdr:from>
      <xdr:col>1</xdr:col>
      <xdr:colOff>857250</xdr:colOff>
      <xdr:row>17</xdr:row>
      <xdr:rowOff>62230</xdr:rowOff>
    </xdr:from>
    <xdr:to>
      <xdr:col>5</xdr:col>
      <xdr:colOff>831850</xdr:colOff>
      <xdr:row>28</xdr:row>
      <xdr:rowOff>182880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E1E93AAE-17B1-84C3-92BB-BCC12B433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1022350</xdr:colOff>
      <xdr:row>15</xdr:row>
      <xdr:rowOff>133350</xdr:rowOff>
    </xdr:from>
    <xdr:to>
      <xdr:col>11</xdr:col>
      <xdr:colOff>514350</xdr:colOff>
      <xdr:row>29</xdr:row>
      <xdr:rowOff>31750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A26A77AB-8FE7-535C-068C-124403C0C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241300</xdr:colOff>
      <xdr:row>31</xdr:row>
      <xdr:rowOff>57150</xdr:rowOff>
    </xdr:from>
    <xdr:to>
      <xdr:col>9</xdr:col>
      <xdr:colOff>533400</xdr:colOff>
      <xdr:row>44</xdr:row>
      <xdr:rowOff>158750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6313B01C-00BA-4BBC-0D40-DC649E086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oneCellAnchor>
    <xdr:from>
      <xdr:col>10</xdr:col>
      <xdr:colOff>830580</xdr:colOff>
      <xdr:row>16</xdr:row>
      <xdr:rowOff>83820</xdr:rowOff>
    </xdr:from>
    <xdr:ext cx="724878" cy="264560"/>
    <xdr:sp macro="" textlink="">
      <xdr:nvSpPr>
        <xdr:cNvPr id="24" name="CuadroTexto 23"/>
        <xdr:cNvSpPr txBox="1"/>
      </xdr:nvSpPr>
      <xdr:spPr>
        <a:xfrm>
          <a:off x="11910060" y="5783580"/>
          <a:ext cx="724878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Eficiencia</a:t>
          </a:r>
        </a:p>
      </xdr:txBody>
    </xdr:sp>
    <xdr:clientData/>
  </xdr:oneCellAnchor>
  <xdr:oneCellAnchor>
    <xdr:from>
      <xdr:col>6</xdr:col>
      <xdr:colOff>975360</xdr:colOff>
      <xdr:row>16</xdr:row>
      <xdr:rowOff>129540</xdr:rowOff>
    </xdr:from>
    <xdr:ext cx="702821" cy="264560"/>
    <xdr:sp macro="" textlink="">
      <xdr:nvSpPr>
        <xdr:cNvPr id="25" name="CuadroTexto 24"/>
        <xdr:cNvSpPr txBox="1"/>
      </xdr:nvSpPr>
      <xdr:spPr>
        <a:xfrm>
          <a:off x="8145780" y="5829300"/>
          <a:ext cx="70282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Speed</a:t>
          </a:r>
          <a:r>
            <a:rPr lang="en-US" sz="1100" baseline="0%"/>
            <a:t>Up</a:t>
          </a:r>
          <a:endParaRPr lang="en-US" sz="1100"/>
        </a:p>
      </xdr:txBody>
    </xdr:sp>
    <xdr:clientData/>
  </xdr:oneCellAnchor>
  <xdr:oneCellAnchor>
    <xdr:from>
      <xdr:col>7</xdr:col>
      <xdr:colOff>533400</xdr:colOff>
      <xdr:row>28</xdr:row>
      <xdr:rowOff>22860</xdr:rowOff>
    </xdr:from>
    <xdr:ext cx="530017" cy="452432"/>
    <xdr:sp macro="" textlink="">
      <xdr:nvSpPr>
        <xdr:cNvPr id="26" name="CuadroTexto 25"/>
        <xdr:cNvSpPr txBox="1"/>
      </xdr:nvSpPr>
      <xdr:spPr>
        <a:xfrm>
          <a:off x="8747760" y="8008620"/>
          <a:ext cx="530017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Serial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8</xdr:col>
      <xdr:colOff>182880</xdr:colOff>
      <xdr:row>28</xdr:row>
      <xdr:rowOff>30480</xdr:rowOff>
    </xdr:from>
    <xdr:ext cx="1064202" cy="452432"/>
    <xdr:sp macro="" textlink="">
      <xdr:nvSpPr>
        <xdr:cNvPr id="30" name="CuadroTexto 29"/>
        <xdr:cNvSpPr txBox="1"/>
      </xdr:nvSpPr>
      <xdr:spPr>
        <a:xfrm>
          <a:off x="9441180" y="8016240"/>
          <a:ext cx="1064202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PthreadStatic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9</xdr:col>
      <xdr:colOff>190500</xdr:colOff>
      <xdr:row>28</xdr:row>
      <xdr:rowOff>30480</xdr:rowOff>
    </xdr:from>
    <xdr:ext cx="862800" cy="452432"/>
    <xdr:sp macro="" textlink="">
      <xdr:nvSpPr>
        <xdr:cNvPr id="31" name="CuadroTexto 30"/>
        <xdr:cNvSpPr txBox="1"/>
      </xdr:nvSpPr>
      <xdr:spPr>
        <a:xfrm>
          <a:off x="10355580" y="8016240"/>
          <a:ext cx="862800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aseline="0%"/>
            <a:t>PthreadOP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10</xdr:col>
      <xdr:colOff>342900</xdr:colOff>
      <xdr:row>28</xdr:row>
      <xdr:rowOff>22860</xdr:rowOff>
    </xdr:from>
    <xdr:ext cx="497637" cy="452432"/>
    <xdr:sp macro="" textlink="">
      <xdr:nvSpPr>
        <xdr:cNvPr id="32" name="CuadroTexto 31"/>
        <xdr:cNvSpPr txBox="1"/>
      </xdr:nvSpPr>
      <xdr:spPr>
        <a:xfrm>
          <a:off x="11422380" y="8008620"/>
          <a:ext cx="497637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OMP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2</xdr:col>
      <xdr:colOff>358140</xdr:colOff>
      <xdr:row>27</xdr:row>
      <xdr:rowOff>175260</xdr:rowOff>
    </xdr:from>
    <xdr:ext cx="530017" cy="452432"/>
    <xdr:sp macro="" textlink="">
      <xdr:nvSpPr>
        <xdr:cNvPr id="33" name="CuadroTexto 32"/>
        <xdr:cNvSpPr txBox="1"/>
      </xdr:nvSpPr>
      <xdr:spPr>
        <a:xfrm>
          <a:off x="3329940" y="7970520"/>
          <a:ext cx="530017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Serial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2</xdr:col>
      <xdr:colOff>1013460</xdr:colOff>
      <xdr:row>27</xdr:row>
      <xdr:rowOff>175260</xdr:rowOff>
    </xdr:from>
    <xdr:ext cx="1064202" cy="452432"/>
    <xdr:sp macro="" textlink="">
      <xdr:nvSpPr>
        <xdr:cNvPr id="34" name="CuadroTexto 33"/>
        <xdr:cNvSpPr txBox="1"/>
      </xdr:nvSpPr>
      <xdr:spPr>
        <a:xfrm>
          <a:off x="3985260" y="7970520"/>
          <a:ext cx="1064202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PthreadStatic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3</xdr:col>
      <xdr:colOff>876300</xdr:colOff>
      <xdr:row>27</xdr:row>
      <xdr:rowOff>175260</xdr:rowOff>
    </xdr:from>
    <xdr:ext cx="862800" cy="452432"/>
    <xdr:sp macro="" textlink="">
      <xdr:nvSpPr>
        <xdr:cNvPr id="35" name="CuadroTexto 34"/>
        <xdr:cNvSpPr txBox="1"/>
      </xdr:nvSpPr>
      <xdr:spPr>
        <a:xfrm>
          <a:off x="4914900" y="7970520"/>
          <a:ext cx="862800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Pthread</a:t>
          </a:r>
          <a:r>
            <a:rPr lang="en-US" sz="1200" baseline="0%"/>
            <a:t>OP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4</xdr:col>
      <xdr:colOff>830580</xdr:colOff>
      <xdr:row>28</xdr:row>
      <xdr:rowOff>0</xdr:rowOff>
    </xdr:from>
    <xdr:ext cx="497637" cy="452432"/>
    <xdr:sp macro="" textlink="">
      <xdr:nvSpPr>
        <xdr:cNvPr id="36" name="CuadroTexto 35"/>
        <xdr:cNvSpPr txBox="1"/>
      </xdr:nvSpPr>
      <xdr:spPr>
        <a:xfrm>
          <a:off x="5913120" y="7985760"/>
          <a:ext cx="497637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OMP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1</xdr:col>
      <xdr:colOff>845820</xdr:colOff>
      <xdr:row>18</xdr:row>
      <xdr:rowOff>0</xdr:rowOff>
    </xdr:from>
    <xdr:ext cx="656526" cy="452432"/>
    <xdr:sp macro="" textlink="">
      <xdr:nvSpPr>
        <xdr:cNvPr id="37" name="CuadroTexto 36"/>
        <xdr:cNvSpPr txBox="1"/>
      </xdr:nvSpPr>
      <xdr:spPr>
        <a:xfrm>
          <a:off x="2628900" y="6080760"/>
          <a:ext cx="656526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Tiempo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5</xdr:col>
      <xdr:colOff>236220</xdr:colOff>
      <xdr:row>17</xdr:row>
      <xdr:rowOff>144780</xdr:rowOff>
    </xdr:from>
    <xdr:ext cx="800925" cy="452432"/>
    <xdr:sp macro="" textlink="">
      <xdr:nvSpPr>
        <xdr:cNvPr id="38" name="CuadroTexto 37"/>
        <xdr:cNvSpPr txBox="1"/>
      </xdr:nvSpPr>
      <xdr:spPr>
        <a:xfrm>
          <a:off x="6362700" y="6035040"/>
          <a:ext cx="800925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Velocidad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5</xdr:col>
      <xdr:colOff>411480</xdr:colOff>
      <xdr:row>43</xdr:row>
      <xdr:rowOff>68580</xdr:rowOff>
    </xdr:from>
    <xdr:ext cx="530145" cy="452432"/>
    <xdr:sp macro="" textlink="">
      <xdr:nvSpPr>
        <xdr:cNvPr id="39" name="CuadroTexto 38"/>
        <xdr:cNvSpPr txBox="1"/>
      </xdr:nvSpPr>
      <xdr:spPr>
        <a:xfrm>
          <a:off x="6537960" y="11292840"/>
          <a:ext cx="530145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1 hilo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5</xdr:col>
      <xdr:colOff>891540</xdr:colOff>
      <xdr:row>43</xdr:row>
      <xdr:rowOff>76200</xdr:rowOff>
    </xdr:from>
    <xdr:ext cx="530145" cy="452432"/>
    <xdr:sp macro="" textlink="">
      <xdr:nvSpPr>
        <xdr:cNvPr id="40" name="CuadroTexto 39"/>
        <xdr:cNvSpPr txBox="1"/>
      </xdr:nvSpPr>
      <xdr:spPr>
        <a:xfrm>
          <a:off x="7018020" y="11300460"/>
          <a:ext cx="530145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1 hilo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6</xdr:col>
      <xdr:colOff>381000</xdr:colOff>
      <xdr:row>43</xdr:row>
      <xdr:rowOff>91440</xdr:rowOff>
    </xdr:from>
    <xdr:ext cx="585288" cy="280205"/>
    <xdr:sp macro="" textlink="">
      <xdr:nvSpPr>
        <xdr:cNvPr id="41" name="CuadroTexto 40"/>
        <xdr:cNvSpPr txBox="1"/>
      </xdr:nvSpPr>
      <xdr:spPr>
        <a:xfrm>
          <a:off x="7551420" y="11315700"/>
          <a:ext cx="585288" cy="280205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4 hilo</a:t>
          </a:r>
          <a:r>
            <a:rPr lang="en-US" sz="1100"/>
            <a:t>s</a:t>
          </a:r>
          <a:endParaRPr lang="en-US" sz="1100" baseline="0%"/>
        </a:p>
      </xdr:txBody>
    </xdr:sp>
    <xdr:clientData/>
  </xdr:oneCellAnchor>
  <xdr:oneCellAnchor>
    <xdr:from>
      <xdr:col>6</xdr:col>
      <xdr:colOff>929640</xdr:colOff>
      <xdr:row>43</xdr:row>
      <xdr:rowOff>99060</xdr:rowOff>
    </xdr:from>
    <xdr:ext cx="590354" cy="452432"/>
    <xdr:sp macro="" textlink="">
      <xdr:nvSpPr>
        <xdr:cNvPr id="42" name="CuadroTexto 41"/>
        <xdr:cNvSpPr txBox="1"/>
      </xdr:nvSpPr>
      <xdr:spPr>
        <a:xfrm>
          <a:off x="8100060" y="11323320"/>
          <a:ext cx="590354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8 hilos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7</xdr:col>
      <xdr:colOff>426720</xdr:colOff>
      <xdr:row>43</xdr:row>
      <xdr:rowOff>106680</xdr:rowOff>
    </xdr:from>
    <xdr:ext cx="668324" cy="452432"/>
    <xdr:sp macro="" textlink="">
      <xdr:nvSpPr>
        <xdr:cNvPr id="43" name="CuadroTexto 42"/>
        <xdr:cNvSpPr txBox="1"/>
      </xdr:nvSpPr>
      <xdr:spPr>
        <a:xfrm>
          <a:off x="8641080" y="11330940"/>
          <a:ext cx="668324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16 hilos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7</xdr:col>
      <xdr:colOff>990600</xdr:colOff>
      <xdr:row>43</xdr:row>
      <xdr:rowOff>114300</xdr:rowOff>
    </xdr:from>
    <xdr:ext cx="663258" cy="280205"/>
    <xdr:sp macro="" textlink="">
      <xdr:nvSpPr>
        <xdr:cNvPr id="44" name="CuadroTexto 43"/>
        <xdr:cNvSpPr txBox="1"/>
      </xdr:nvSpPr>
      <xdr:spPr>
        <a:xfrm>
          <a:off x="9204960" y="11338560"/>
          <a:ext cx="663258" cy="280205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32 hilo</a:t>
          </a:r>
          <a:r>
            <a:rPr lang="en-US" sz="1100"/>
            <a:t>s</a:t>
          </a:r>
          <a:endParaRPr lang="en-US" sz="1100" baseline="0%"/>
        </a:p>
      </xdr:txBody>
    </xdr:sp>
    <xdr:clientData/>
  </xdr:oneCellAnchor>
  <xdr:oneCellAnchor>
    <xdr:from>
      <xdr:col>8</xdr:col>
      <xdr:colOff>495300</xdr:colOff>
      <xdr:row>43</xdr:row>
      <xdr:rowOff>114300</xdr:rowOff>
    </xdr:from>
    <xdr:ext cx="668324" cy="452432"/>
    <xdr:sp macro="" textlink="">
      <xdr:nvSpPr>
        <xdr:cNvPr id="45" name="CuadroTexto 44"/>
        <xdr:cNvSpPr txBox="1"/>
      </xdr:nvSpPr>
      <xdr:spPr>
        <a:xfrm>
          <a:off x="9753600" y="11338560"/>
          <a:ext cx="668324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14 hilos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8</xdr:col>
      <xdr:colOff>861060</xdr:colOff>
      <xdr:row>31</xdr:row>
      <xdr:rowOff>152400</xdr:rowOff>
    </xdr:from>
    <xdr:ext cx="774058" cy="452432"/>
    <xdr:sp macro="" textlink="">
      <xdr:nvSpPr>
        <xdr:cNvPr id="46" name="CuadroTexto 45"/>
        <xdr:cNvSpPr txBox="1"/>
      </xdr:nvSpPr>
      <xdr:spPr>
        <a:xfrm>
          <a:off x="10119360" y="8709660"/>
          <a:ext cx="774058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aseline="0%"/>
            <a:t>Eficiencia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5</xdr:col>
      <xdr:colOff>144780</xdr:colOff>
      <xdr:row>31</xdr:row>
      <xdr:rowOff>205740</xdr:rowOff>
    </xdr:from>
    <xdr:ext cx="748475" cy="452432"/>
    <xdr:sp macro="" textlink="">
      <xdr:nvSpPr>
        <xdr:cNvPr id="48" name="CuadroTexto 47"/>
        <xdr:cNvSpPr txBox="1"/>
      </xdr:nvSpPr>
      <xdr:spPr>
        <a:xfrm>
          <a:off x="6271260" y="8763000"/>
          <a:ext cx="748475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aseline="0%"/>
            <a:t>SpeedUP</a:t>
          </a:r>
          <a:endParaRPr lang="en-US" sz="1100" baseline="0%"/>
        </a:p>
        <a:p>
          <a:endParaRPr lang="en-US" sz="1100"/>
        </a:p>
      </xdr:txBody>
    </xdr:sp>
    <xdr:clientData/>
  </xdr:oneCellAnchor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114300</xdr:colOff>
          <xdr:row>0</xdr:row>
          <xdr:rowOff>15240</xdr:rowOff>
        </xdr:from>
        <xdr:to>
          <xdr:col>5</xdr:col>
          <xdr:colOff>480060</xdr:colOff>
          <xdr:row>4</xdr:row>
          <xdr:rowOff>83820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5196840" y="15240"/>
              <a:ext cx="1409700" cy="8534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Number of available CPUs in the test machine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190500</xdr:colOff>
          <xdr:row>0</xdr:row>
          <xdr:rowOff>76200</xdr:rowOff>
        </xdr:from>
        <xdr:to>
          <xdr:col>5</xdr:col>
          <xdr:colOff>556260</xdr:colOff>
          <xdr:row>4</xdr:row>
          <xdr:rowOff>137160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527304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Serial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190500</xdr:colOff>
          <xdr:row>0</xdr:row>
          <xdr:rowOff>76200</xdr:rowOff>
        </xdr:from>
        <xdr:to>
          <xdr:col>6</xdr:col>
          <xdr:colOff>556260</xdr:colOff>
          <xdr:row>4</xdr:row>
          <xdr:rowOff>137160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63169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Serial version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190500</xdr:colOff>
          <xdr:row>0</xdr:row>
          <xdr:rowOff>76200</xdr:rowOff>
        </xdr:from>
        <xdr:to>
          <xdr:col>7</xdr:col>
          <xdr:colOff>556260</xdr:colOff>
          <xdr:row>4</xdr:row>
          <xdr:rowOff>137160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736092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Concurrent version (Pthread)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190500</xdr:colOff>
          <xdr:row>0</xdr:row>
          <xdr:rowOff>76200</xdr:rowOff>
        </xdr:from>
        <xdr:to>
          <xdr:col>8</xdr:col>
          <xdr:colOff>556260</xdr:colOff>
          <xdr:row>4</xdr:row>
          <xdr:rowOff>137160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840486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Dynamic mapping of numbers (leave empty if you skipped this version)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0</xdr:row>
          <xdr:rowOff>76200</xdr:rowOff>
        </xdr:from>
        <xdr:to>
          <xdr:col>9</xdr:col>
          <xdr:colOff>693420</xdr:colOff>
          <xdr:row>4</xdr:row>
          <xdr:rowOff>137160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944880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[Optional]</a:t>
              </a:r>
            </a:p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Dynamic mapping of more grained decomposition (leave empty if you skipped this version)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190500</xdr:colOff>
          <xdr:row>0</xdr:row>
          <xdr:rowOff>76200</xdr:rowOff>
        </xdr:from>
        <xdr:to>
          <xdr:col>10</xdr:col>
          <xdr:colOff>678180</xdr:colOff>
          <xdr:row>4</xdr:row>
          <xdr:rowOff>137160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10355580" y="76200"/>
              <a:ext cx="140208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Free proposal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190500</xdr:colOff>
          <xdr:row>0</xdr:row>
          <xdr:rowOff>76200</xdr:rowOff>
        </xdr:from>
        <xdr:to>
          <xdr:col>11</xdr:col>
          <xdr:colOff>685800</xdr:colOff>
          <xdr:row>4</xdr:row>
          <xdr:rowOff>137160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112699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Un solo hilo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190500</xdr:colOff>
          <xdr:row>0</xdr:row>
          <xdr:rowOff>76200</xdr:rowOff>
        </xdr:from>
        <xdr:to>
          <xdr:col>12</xdr:col>
          <xdr:colOff>685800</xdr:colOff>
          <xdr:row>4</xdr:row>
          <xdr:rowOff>137160</xdr:rowOff>
        </xdr:to>
        <xdr:sp macro="" textlink="">
          <xdr:nvSpPr>
            <xdr:cNvPr id="1033" name="Comment 9" hidden="1"/>
            <xdr:cNvSpPr txBox="1">
              <a:spLocks noChangeArrowheads="1"/>
            </xdr:cNvSpPr>
          </xdr:nvSpPr>
          <xdr:spPr bwMode="auto">
            <a:xfrm>
              <a:off x="121843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Tantos hilos como la mitad de CPUs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190500</xdr:colOff>
          <xdr:row>0</xdr:row>
          <xdr:rowOff>76200</xdr:rowOff>
        </xdr:from>
        <xdr:to>
          <xdr:col>13</xdr:col>
          <xdr:colOff>685800</xdr:colOff>
          <xdr:row>4</xdr:row>
          <xdr:rowOff>137160</xdr:rowOff>
        </xdr:to>
        <xdr:sp macro="" textlink="">
          <xdr:nvSpPr>
            <xdr:cNvPr id="1034" name="Comment 10" hidden="1"/>
            <xdr:cNvSpPr txBox="1">
              <a:spLocks noChangeArrowheads="1"/>
            </xdr:cNvSpPr>
          </xdr:nvSpPr>
          <xdr:spPr bwMode="auto">
            <a:xfrm>
              <a:off x="130987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Tantos hilos como CPUs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190500</xdr:colOff>
          <xdr:row>0</xdr:row>
          <xdr:rowOff>76200</xdr:rowOff>
        </xdr:from>
        <xdr:to>
          <xdr:col>14</xdr:col>
          <xdr:colOff>685800</xdr:colOff>
          <xdr:row>4</xdr:row>
          <xdr:rowOff>137160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140131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Dos hilos por cada CPU que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190500</xdr:colOff>
          <xdr:row>0</xdr:row>
          <xdr:rowOff>76200</xdr:rowOff>
        </xdr:from>
        <xdr:to>
          <xdr:col>15</xdr:col>
          <xdr:colOff>685800</xdr:colOff>
          <xdr:row>4</xdr:row>
          <xdr:rowOff>137160</xdr:rowOff>
        </xdr:to>
        <xdr:sp macro="" textlink="">
          <xdr:nvSpPr>
            <xdr:cNvPr id="1036" name="Comment 12" hidden="1"/>
            <xdr:cNvSpPr txBox="1">
              <a:spLocks noChangeArrowheads="1"/>
            </xdr:cNvSpPr>
          </xdr:nvSpPr>
          <xdr:spPr bwMode="auto">
            <a:xfrm>
              <a:off x="149275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Cuatro hilos por cada CPU que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0</xdr:row>
          <xdr:rowOff>76200</xdr:rowOff>
        </xdr:from>
        <xdr:to>
          <xdr:col>16</xdr:col>
          <xdr:colOff>685800</xdr:colOff>
          <xdr:row>4</xdr:row>
          <xdr:rowOff>137160</xdr:rowOff>
        </xdr:to>
        <xdr:sp macro="" textlink="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158419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Tantos hilos como números recibe el programa en la entrada estándar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0</xdr:colOff>
          <xdr:row>2</xdr:row>
          <xdr:rowOff>76200</xdr:rowOff>
        </xdr:from>
        <xdr:to>
          <xdr:col>3</xdr:col>
          <xdr:colOff>365760</xdr:colOff>
          <xdr:row>6</xdr:row>
          <xdr:rowOff>137160</xdr:rowOff>
        </xdr:to>
        <xdr:sp macro="" textlink="">
          <xdr:nvSpPr>
            <xdr:cNvPr id="1038" name="Comment 14" hidden="1"/>
            <xdr:cNvSpPr txBox="1">
              <a:spLocks noChangeArrowheads="1"/>
            </xdr:cNvSpPr>
          </xdr:nvSpPr>
          <xdr:spPr bwMode="auto">
            <a:xfrm>
              <a:off x="2971800" y="472440"/>
              <a:ext cx="1432560" cy="838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Type the test case used to measure the performance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190500</xdr:colOff>
          <xdr:row>2</xdr:row>
          <xdr:rowOff>76200</xdr:rowOff>
        </xdr:from>
        <xdr:to>
          <xdr:col>5</xdr:col>
          <xdr:colOff>556260</xdr:colOff>
          <xdr:row>6</xdr:row>
          <xdr:rowOff>137160</xdr:rowOff>
        </xdr:to>
        <xdr:sp macro="" textlink="">
          <xdr:nvSpPr>
            <xdr:cNvPr id="1039" name="Comment 15" hidden="1"/>
            <xdr:cNvSpPr txBox="1">
              <a:spLocks noChangeArrowheads="1"/>
            </xdr:cNvSpPr>
          </xdr:nvSpPr>
          <xdr:spPr bwMode="auto">
            <a:xfrm>
              <a:off x="5273040" y="472440"/>
              <a:ext cx="1409700" cy="838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Duration in seconds running with no thread support (main thread calculates everything)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190500</xdr:colOff>
          <xdr:row>3</xdr:row>
          <xdr:rowOff>76200</xdr:rowOff>
        </xdr:from>
        <xdr:to>
          <xdr:col>5</xdr:col>
          <xdr:colOff>556260</xdr:colOff>
          <xdr:row>6</xdr:row>
          <xdr:rowOff>327660</xdr:rowOff>
        </xdr:to>
        <xdr:sp macro="" textlink="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5273040" y="670560"/>
              <a:ext cx="1409700" cy="8305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Type formula here to calculate the speedup relative to the serial version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0</xdr:colOff>
          <xdr:row>4</xdr:row>
          <xdr:rowOff>76200</xdr:rowOff>
        </xdr:from>
        <xdr:to>
          <xdr:col>3</xdr:col>
          <xdr:colOff>365760</xdr:colOff>
          <xdr:row>6</xdr:row>
          <xdr:rowOff>518160</xdr:rowOff>
        </xdr:to>
        <xdr:sp macro="" textlink="">
          <xdr:nvSpPr>
            <xdr:cNvPr id="1041" name="Comment 17" hidden="1"/>
            <xdr:cNvSpPr txBox="1">
              <a:spLocks noChangeArrowheads="1"/>
            </xdr:cNvSpPr>
          </xdr:nvSpPr>
          <xdr:spPr bwMode="auto">
            <a:xfrm>
              <a:off x="2971800" y="861060"/>
              <a:ext cx="1432560" cy="8305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Type here the input size of the test case used to measure performance.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190500</xdr:colOff>
          <xdr:row>4</xdr:row>
          <xdr:rowOff>76200</xdr:rowOff>
        </xdr:from>
        <xdr:to>
          <xdr:col>5</xdr:col>
          <xdr:colOff>556260</xdr:colOff>
          <xdr:row>6</xdr:row>
          <xdr:rowOff>518160</xdr:rowOff>
        </xdr:to>
        <xdr:sp macro="" textlink="">
          <xdr:nvSpPr>
            <xdr:cNvPr id="1042" name="Comment 18" hidden="1"/>
            <xdr:cNvSpPr txBox="1">
              <a:spLocks noChangeArrowheads="1"/>
            </xdr:cNvSpPr>
          </xdr:nvSpPr>
          <xdr:spPr bwMode="auto">
            <a:xfrm>
              <a:off x="5273040" y="861060"/>
              <a:ext cx="1409700" cy="8305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Type formula here to calculate the efficiency relative to the serial version</a:t>
              </a:r>
            </a:p>
          </xdr:txBody>
        </xdr:sp>
        <xdr:clientData/>
      </xdr:twoCellAnchor>
    </mc:Fallback>
  </mc:AlternateContent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0.01173</cdr:x>
      <cdr:y>0.01717</cdr:y>
    </cdr:from>
    <cdr:to>
      <cdr:x>0.06241</cdr:x>
      <cdr:y>0.17006</cdr:y>
    </cdr:to>
    <cdr:sp macro="" textlink="">
      <cdr:nvSpPr>
        <cdr:cNvPr id="2" name="CuadroTexto 38"/>
        <cdr:cNvSpPr txBox="1"/>
      </cdr:nvSpPr>
      <cdr:spPr>
        <a:xfrm xmlns:a="http://purl.oclc.org/ooxml/drawingml/main">
          <a:off x="50800" y="50800"/>
          <a:ext cx="219484" cy="452432"/>
        </a:xfrm>
        <a:prstGeom xmlns:a="http://purl.oclc.org/ooxml/drawingml/main" prst="rect">
          <a:avLst/>
        </a:prstGeom>
        <a:noFill xmlns:a="http://purl.oclc.org/ooxml/drawingml/main"/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tx1"/>
        </a:fontRef>
      </cdr:style>
      <cdr:txBody>
        <a:bodyPr xmlns:a="http://purl.oclc.org/ooxml/drawingml/main" wrap="none" rtlCol="0" anchor="t">
          <a:spAutoFit/>
        </a:bodyPr>
        <a:lstStyle xmlns:a="http://purl.oclc.org/ooxml/drawingml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200"/>
            <a:t> </a:t>
          </a:r>
          <a:endParaRPr lang="en-US" sz="1100" baseline="0%"/>
        </a:p>
        <a:p xmlns:a="http://purl.oclc.org/ooxml/drawingml/main">
          <a:endParaRPr lang="en-US" sz="1100"/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O40"/>
  <sheetViews>
    <sheetView tabSelected="1" topLeftCell="B13" workbookViewId="0">
      <selection activeCell="N28" sqref="N28"/>
    </sheetView>
  </sheetViews>
  <sheetFormatPr baseColWidth="10" defaultRowHeight="15"/>
  <cols>
    <col min="1" max="1" width="21.26953125" customWidth="1"/>
    <col min="2" max="2" width="14.1796875" customWidth="1"/>
    <col min="3" max="3" width="12.7265625" customWidth="1"/>
    <col min="4" max="8" width="12.453125" customWidth="1"/>
    <col min="9" max="9" width="10.81640625" customWidth="1"/>
  </cols>
  <sheetData>
    <row r="1" spans="2:15" ht="15.6">
      <c r="B1" s="1"/>
      <c r="C1" s="1" t="s">
        <v>0</v>
      </c>
      <c r="D1" s="2">
        <v>8</v>
      </c>
      <c r="E1" s="11" t="s">
        <v>1</v>
      </c>
      <c r="F1" s="11"/>
      <c r="G1" s="11"/>
      <c r="H1" s="11"/>
      <c r="I1" s="11"/>
      <c r="J1" s="12" t="s">
        <v>2</v>
      </c>
      <c r="K1" s="12"/>
      <c r="L1" s="12"/>
      <c r="M1" s="12"/>
      <c r="N1" s="12"/>
      <c r="O1" s="12"/>
    </row>
    <row r="2" spans="2:15" ht="15.6">
      <c r="B2" s="4"/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46</v>
      </c>
      <c r="I2" s="5" t="s">
        <v>8</v>
      </c>
      <c r="J2" s="5">
        <f>1</f>
        <v>1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2:15" ht="15.6">
      <c r="B3" s="4" t="s">
        <v>14</v>
      </c>
      <c r="C3" s="4" t="s">
        <v>15</v>
      </c>
      <c r="D3" s="5">
        <v>1</v>
      </c>
      <c r="E3" s="5">
        <v>1</v>
      </c>
      <c r="F3" s="5">
        <f>$D$1</f>
        <v>8</v>
      </c>
      <c r="G3" s="5">
        <f>$D$1</f>
        <v>8</v>
      </c>
      <c r="H3" s="5">
        <v>10</v>
      </c>
      <c r="I3" s="5">
        <f>$D$1</f>
        <v>8</v>
      </c>
      <c r="J3" s="5">
        <v>1</v>
      </c>
      <c r="K3" s="5">
        <f>0.5*$D$1</f>
        <v>4</v>
      </c>
      <c r="L3" s="5">
        <f>1*$D$1</f>
        <v>8</v>
      </c>
      <c r="M3" s="5">
        <f>2*$D$1</f>
        <v>16</v>
      </c>
      <c r="N3" s="5">
        <f>4*$D$1</f>
        <v>32</v>
      </c>
      <c r="O3" s="5">
        <v>14</v>
      </c>
    </row>
    <row r="4" spans="2:15">
      <c r="B4" s="6" t="s">
        <v>16</v>
      </c>
      <c r="C4" s="1" t="s">
        <v>17</v>
      </c>
      <c r="D4" s="7">
        <v>1864.94</v>
      </c>
      <c r="E4" s="7">
        <v>1864.94</v>
      </c>
      <c r="F4" s="7">
        <v>352.64</v>
      </c>
      <c r="G4" s="7">
        <v>2643.88</v>
      </c>
      <c r="H4" s="7">
        <v>309.43</v>
      </c>
      <c r="I4" s="7">
        <v>311.13</v>
      </c>
      <c r="J4" s="7">
        <v>1864.94</v>
      </c>
      <c r="K4" s="7">
        <v>480.85</v>
      </c>
      <c r="L4" s="7">
        <v>271.77</v>
      </c>
      <c r="M4" s="7">
        <v>267.74</v>
      </c>
      <c r="N4" s="7">
        <v>277.07</v>
      </c>
      <c r="O4" s="7">
        <v>281.37</v>
      </c>
    </row>
    <row r="5" spans="2:15" ht="15.6">
      <c r="B5" s="4" t="s">
        <v>18</v>
      </c>
      <c r="C5" s="8" t="s">
        <v>19</v>
      </c>
      <c r="D5" s="9">
        <v>1</v>
      </c>
      <c r="E5" s="9">
        <v>1</v>
      </c>
      <c r="F5" s="9">
        <v>5.28</v>
      </c>
      <c r="G5" s="9">
        <v>0.7</v>
      </c>
      <c r="H5" s="9">
        <v>6.02</v>
      </c>
      <c r="I5" s="9">
        <v>5.99</v>
      </c>
      <c r="J5" s="9">
        <v>1</v>
      </c>
      <c r="K5" s="9">
        <v>3.25</v>
      </c>
      <c r="L5" s="9">
        <v>6.86</v>
      </c>
      <c r="M5" s="9">
        <v>6.96</v>
      </c>
      <c r="N5" s="9">
        <v>6.73</v>
      </c>
      <c r="O5" s="9">
        <v>6.62</v>
      </c>
    </row>
    <row r="6" spans="2:15">
      <c r="B6" s="6">
        <v>27</v>
      </c>
      <c r="C6" s="8" t="s">
        <v>20</v>
      </c>
      <c r="D6" s="9">
        <v>1</v>
      </c>
      <c r="E6" s="10">
        <v>1</v>
      </c>
      <c r="F6" s="9">
        <v>0.66</v>
      </c>
      <c r="G6" s="9">
        <v>8.7999999999999995E-2</v>
      </c>
      <c r="H6" s="9">
        <v>0.6</v>
      </c>
      <c r="I6" s="9">
        <v>0.74</v>
      </c>
      <c r="J6" s="9">
        <v>1</v>
      </c>
      <c r="K6" s="9">
        <v>0.81</v>
      </c>
      <c r="L6" s="9">
        <v>0.85</v>
      </c>
      <c r="M6" s="9">
        <v>0.43</v>
      </c>
      <c r="N6" s="9">
        <v>0.21</v>
      </c>
      <c r="O6" s="9">
        <v>0.47</v>
      </c>
    </row>
    <row r="7" spans="2:15" ht="210">
      <c r="C7" s="24" t="s">
        <v>35</v>
      </c>
      <c r="D7" s="23" t="s">
        <v>33</v>
      </c>
      <c r="E7" s="23" t="s">
        <v>34</v>
      </c>
      <c r="F7" s="23" t="s">
        <v>32</v>
      </c>
      <c r="G7" s="23" t="s">
        <v>36</v>
      </c>
      <c r="H7" s="23" t="s">
        <v>49</v>
      </c>
      <c r="I7" s="23" t="s">
        <v>31</v>
      </c>
      <c r="J7" s="23" t="s">
        <v>37</v>
      </c>
      <c r="K7" s="23" t="s">
        <v>38</v>
      </c>
      <c r="L7" s="23" t="s">
        <v>39</v>
      </c>
      <c r="M7" s="23" t="s">
        <v>41</v>
      </c>
      <c r="N7" s="23" t="s">
        <v>40</v>
      </c>
      <c r="O7" s="23" t="s">
        <v>42</v>
      </c>
    </row>
    <row r="9" spans="2:15">
      <c r="C9" t="s">
        <v>51</v>
      </c>
    </row>
    <row r="10" spans="2:15" ht="26.4">
      <c r="C10" s="3"/>
      <c r="D10" s="13" t="s">
        <v>21</v>
      </c>
      <c r="E10" s="13" t="s">
        <v>24</v>
      </c>
      <c r="F10" s="14" t="s">
        <v>22</v>
      </c>
      <c r="G10" s="15" t="s">
        <v>23</v>
      </c>
    </row>
    <row r="11" spans="2:15">
      <c r="C11" s="3"/>
      <c r="D11" s="16" t="s">
        <v>43</v>
      </c>
      <c r="E11" s="17">
        <v>1864.94</v>
      </c>
      <c r="F11" s="17">
        <v>1</v>
      </c>
      <c r="G11" s="18">
        <v>1</v>
      </c>
    </row>
    <row r="12" spans="2:15">
      <c r="C12" s="3"/>
      <c r="D12" s="16" t="s">
        <v>44</v>
      </c>
      <c r="E12" s="17">
        <v>352.64</v>
      </c>
      <c r="F12" s="17">
        <v>5.29</v>
      </c>
      <c r="G12" s="19">
        <v>0.52</v>
      </c>
    </row>
    <row r="13" spans="2:15">
      <c r="C13" s="3"/>
      <c r="D13" s="16" t="s">
        <v>45</v>
      </c>
      <c r="E13" s="17">
        <v>270.77</v>
      </c>
      <c r="F13" s="17">
        <v>6.88</v>
      </c>
      <c r="G13" s="19">
        <v>0.68</v>
      </c>
    </row>
    <row r="14" spans="2:15">
      <c r="C14" s="3"/>
      <c r="D14" s="20" t="s">
        <v>46</v>
      </c>
      <c r="E14" s="21">
        <v>309.43</v>
      </c>
      <c r="F14" s="21">
        <v>6.02</v>
      </c>
      <c r="G14" s="22">
        <v>0.6</v>
      </c>
    </row>
    <row r="15" spans="2:15">
      <c r="C15" s="3"/>
      <c r="D15" s="16"/>
      <c r="E15" s="16"/>
      <c r="F15" s="16"/>
      <c r="G15" s="16"/>
    </row>
    <row r="20" spans="1:11">
      <c r="G20" t="s">
        <v>47</v>
      </c>
    </row>
    <row r="30" spans="1:11">
      <c r="K30" t="s">
        <v>48</v>
      </c>
    </row>
    <row r="32" spans="1:11" ht="45">
      <c r="A32" s="3"/>
      <c r="B32" s="25" t="s">
        <v>50</v>
      </c>
      <c r="C32" s="3"/>
      <c r="D32" s="3"/>
    </row>
    <row r="33" spans="1:4">
      <c r="A33" s="3"/>
      <c r="B33" s="3" t="s">
        <v>25</v>
      </c>
      <c r="C33" s="3" t="s">
        <v>26</v>
      </c>
      <c r="D33" s="3" t="s">
        <v>27</v>
      </c>
    </row>
    <row r="34" spans="1:4">
      <c r="A34" s="3"/>
      <c r="B34" s="3" t="s">
        <v>28</v>
      </c>
      <c r="C34" s="3">
        <v>1</v>
      </c>
      <c r="D34" s="3">
        <v>1</v>
      </c>
    </row>
    <row r="35" spans="1:4">
      <c r="A35" s="3"/>
      <c r="B35" s="3">
        <v>1</v>
      </c>
      <c r="C35" s="3">
        <v>1</v>
      </c>
      <c r="D35" s="3">
        <v>1</v>
      </c>
    </row>
    <row r="36" spans="1:4">
      <c r="A36" s="3"/>
      <c r="B36" s="3" t="s">
        <v>29</v>
      </c>
      <c r="C36" s="3">
        <v>3.26</v>
      </c>
      <c r="D36" s="3">
        <v>0.81</v>
      </c>
    </row>
    <row r="37" spans="1:4">
      <c r="A37" s="3"/>
      <c r="B37" s="3" t="s">
        <v>30</v>
      </c>
      <c r="C37" s="3">
        <v>6.02</v>
      </c>
      <c r="D37" s="3">
        <v>0.75</v>
      </c>
    </row>
    <row r="38" spans="1:4">
      <c r="A38" s="3"/>
      <c r="B38" s="3" t="s">
        <v>11</v>
      </c>
      <c r="C38" s="3">
        <v>6.01</v>
      </c>
      <c r="D38" s="3">
        <v>0.43</v>
      </c>
    </row>
    <row r="39" spans="1:4">
      <c r="A39" s="3"/>
      <c r="B39" s="3" t="s">
        <v>12</v>
      </c>
      <c r="C39" s="3">
        <v>6.73</v>
      </c>
      <c r="D39" s="3">
        <v>0.23</v>
      </c>
    </row>
    <row r="40" spans="1:4">
      <c r="A40" s="3"/>
      <c r="B40" s="3" t="s">
        <v>13</v>
      </c>
      <c r="C40" s="3">
        <v>6.05</v>
      </c>
      <c r="D40" s="3">
        <v>0.4</v>
      </c>
    </row>
  </sheetData>
  <pageMargins left="0" right="0" top="0.39370000000000005" bottom="0.39370000000000005" header="0" footer="0"/>
  <pageSetup orientation="portrait" r:id="rId1"/>
  <headerFooter>
    <oddHeader>&amp;C&amp;A</oddHeader>
    <oddFooter>&amp;CPage &amp;P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fasav</cp:lastModifiedBy>
  <cp:revision>18</cp:revision>
  <dcterms:created xsi:type="dcterms:W3CDTF">2019-06-11T10:24:21Z</dcterms:created>
  <dcterms:modified xsi:type="dcterms:W3CDTF">2022-11-18T23:07:48Z</dcterms:modified>
</cp:coreProperties>
</file>