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Sheet1"/>
    <sheet r:id="rId3" sheetId="3" name="Sheet2"/>
    <sheet r:id="rId4" sheetId="4" name="0"/>
  </sheets>
  <calcPr fullCalcOnLoad="1"/>
</workbook>
</file>

<file path=xl/sharedStrings.xml><?xml version="1.0" encoding="utf-8"?>
<sst xmlns="http://schemas.openxmlformats.org/spreadsheetml/2006/main" count="1013" uniqueCount="598">
  <si>
    <t>Salutation</t>
  </si>
  <si>
    <t>Full name</t>
  </si>
  <si>
    <t>Posisition</t>
  </si>
  <si>
    <t>Institution</t>
  </si>
  <si>
    <t>Category</t>
  </si>
  <si>
    <t>whatsapp</t>
  </si>
  <si>
    <t>Email</t>
  </si>
  <si>
    <t>PIC</t>
  </si>
  <si>
    <t>Invitation 1</t>
  </si>
  <si>
    <t>Invitation 2</t>
  </si>
  <si>
    <t>Invitation 3</t>
  </si>
  <si>
    <t>Ms.</t>
  </si>
  <si>
    <t>NGO</t>
  </si>
  <si>
    <t>Aditya</t>
  </si>
  <si>
    <t>Haven't sent</t>
  </si>
  <si>
    <t xml:space="preserve">Mr. </t>
  </si>
  <si>
    <t>Ministries</t>
  </si>
  <si>
    <t>Jeanly</t>
  </si>
  <si>
    <t>Sent, no reply</t>
  </si>
  <si>
    <t>Dr.</t>
  </si>
  <si>
    <t>State-owned companies</t>
  </si>
  <si>
    <t>Tenny</t>
  </si>
  <si>
    <t>Sent, got reply</t>
  </si>
  <si>
    <t>Prof.</t>
  </si>
  <si>
    <t>Private companies</t>
  </si>
  <si>
    <t>Association</t>
  </si>
  <si>
    <t>Media</t>
  </si>
  <si>
    <t>Development partner</t>
  </si>
  <si>
    <t>Inter-governmental organisation</t>
  </si>
  <si>
    <t>Gilarsi Wahju Setijono</t>
  </si>
  <si>
    <t>CEO</t>
  </si>
  <si>
    <t>VKTR</t>
  </si>
  <si>
    <t>Gil</t>
  </si>
  <si>
    <t>Mr. Eka</t>
  </si>
  <si>
    <t>+62 811-8475-698</t>
  </si>
  <si>
    <t>Ahmad Safrudin &lt;puput@kpbb.org&gt;</t>
  </si>
  <si>
    <t xml:space="preserve"> I Made Vikannanda &lt;imade.vikannanda@wri.org&gt;</t>
  </si>
  <si>
    <t xml:space="preserve"> Fabby Tumiwa &lt;fabby@iesr.or.id&gt;</t>
  </si>
  <si>
    <t xml:space="preserve"> Deon Arinaldo &lt;deon@iesr.or.id&gt;</t>
  </si>
  <si>
    <t xml:space="preserve"> Aditya Mahalana &lt;aditya.mahalana@theicct.org&gt;</t>
  </si>
  <si>
    <t xml:space="preserve"> Gonggomtua Sitanggang &lt;gonggomtua.sitanggang@itdp.org&gt;</t>
  </si>
  <si>
    <t xml:space="preserve"> wini.rizkiningayu@rmi.org &lt;wini.rizkiningayu@rmi.org&gt;</t>
  </si>
  <si>
    <t xml:space="preserve"> rfauzianto@rmi.org &lt;rfauzianto@rmi.org&gt;</t>
  </si>
  <si>
    <t xml:space="preserve"> albertus.siagian@cpiglobal.org &lt;albertus.siagian@cpiglobal.org&gt;</t>
  </si>
  <si>
    <t xml:space="preserve"> hari.solagratia@cpiglobal.org &lt;hari.solagratia@cpiglobal.org&gt;</t>
  </si>
  <si>
    <t xml:space="preserve"> satkartar@climateimperative.org &lt;satkartar@climateimperative.org&gt;</t>
  </si>
  <si>
    <t xml:space="preserve"> patricio@tempestadvisors.org &lt;patricio@tempestadvisors.org&gt;</t>
  </si>
  <si>
    <t xml:space="preserve"> ruwa &lt;ruwa@qc.foundation&gt;</t>
  </si>
  <si>
    <t xml:space="preserve"> rluo@bloomberg.org &lt;rluo@bloomberg.org&gt;</t>
  </si>
  <si>
    <t xml:space="preserve"> Muhammad Zeki &lt;muhammad.zeki@climateworks.org&gt;</t>
  </si>
  <si>
    <t>Duplicate check</t>
  </si>
  <si>
    <t>Check contact</t>
  </si>
  <si>
    <t>Salutation2</t>
  </si>
  <si>
    <t>Invitee's email</t>
  </si>
  <si>
    <t>Invitee's whatsapp</t>
  </si>
  <si>
    <t>CP sal</t>
  </si>
  <si>
    <t>Contact person (CP) Full Name</t>
  </si>
  <si>
    <t>CP position</t>
  </si>
  <si>
    <t>CP email</t>
  </si>
  <si>
    <t>CP whatsapp</t>
  </si>
  <si>
    <t>Invitation 1 (email)</t>
  </si>
  <si>
    <t>Invitation 2 (email)</t>
  </si>
  <si>
    <t>Invitation 2 (wa)</t>
  </si>
  <si>
    <t>Mr</t>
  </si>
  <si>
    <t>Fitrian Ardiansyah</t>
  </si>
  <si>
    <t>ADM Capital Climate</t>
  </si>
  <si>
    <t>Financing</t>
  </si>
  <si>
    <t>wa.me/628111357100</t>
  </si>
  <si>
    <t>Hari Budiyanto</t>
  </si>
  <si>
    <t>General Secretary</t>
  </si>
  <si>
    <t>AISI</t>
  </si>
  <si>
    <t>wa.me/628170810009</t>
  </si>
  <si>
    <t>Ridi</t>
  </si>
  <si>
    <t>wa.me/6285648443661</t>
  </si>
  <si>
    <t>Riniwaty Sinaga</t>
  </si>
  <si>
    <t>AISMOLI</t>
  </si>
  <si>
    <t>wa.me/62816104477</t>
  </si>
  <si>
    <t>Zulfikar Yurnaidi</t>
  </si>
  <si>
    <t>Manager of Energy Modelling and Policy Planning</t>
  </si>
  <si>
    <t>ASEAN Center for Energy</t>
  </si>
  <si>
    <t>zyurnaidi@aseanenergy.org</t>
  </si>
  <si>
    <t>wa.me/6281384853592</t>
  </si>
  <si>
    <t>H. Syarifudin</t>
  </si>
  <si>
    <t>Executive Director</t>
  </si>
  <si>
    <t>ASPERINDO</t>
  </si>
  <si>
    <t>syarifuddindaramin@yahoo.com</t>
  </si>
  <si>
    <t>wa.me/6287882894940</t>
  </si>
  <si>
    <t xml:space="preserve">Aryo Bhawono </t>
  </si>
  <si>
    <t>N/A</t>
  </si>
  <si>
    <t>Betahita.id</t>
  </si>
  <si>
    <t>wa.me/6281329594734</t>
  </si>
  <si>
    <t xml:space="preserve">Galih Kurniawan </t>
  </si>
  <si>
    <t>Bisnis Indonesia</t>
  </si>
  <si>
    <t>wa.me/6282114009230</t>
  </si>
  <si>
    <t>Sigit Djokosoetono</t>
  </si>
  <si>
    <t>Director</t>
  </si>
  <si>
    <t>Bluebird</t>
  </si>
  <si>
    <t>Transport operator</t>
  </si>
  <si>
    <t>Emeralda</t>
  </si>
  <si>
    <t>Secrertary</t>
  </si>
  <si>
    <t>wa.me/6281282277271</t>
  </si>
  <si>
    <t>Riza</t>
  </si>
  <si>
    <t>Insinyur Professional Utama Bidang Smart Grid, e-Mobility</t>
  </si>
  <si>
    <t>BRIN</t>
  </si>
  <si>
    <t>riza_ysf@yahoo.com</t>
  </si>
  <si>
    <t>wa.me/6281317941582</t>
  </si>
  <si>
    <t>Farah Nabilla Putri</t>
  </si>
  <si>
    <t>Outreach Manager - Second Cities</t>
  </si>
  <si>
    <t>British Embassy</t>
  </si>
  <si>
    <t>farah.nabilla@fcdo.gov.uk</t>
  </si>
  <si>
    <t>wa.me/628118766533</t>
  </si>
  <si>
    <t>Vrilly Rondonuwu</t>
  </si>
  <si>
    <t>C40</t>
  </si>
  <si>
    <t>wa.me/6281932564649</t>
  </si>
  <si>
    <t>Mr.</t>
  </si>
  <si>
    <t>Fadhil Muhammad Firdaus</t>
  </si>
  <si>
    <t>City Afvisor for Breathe Cities Jakarta</t>
  </si>
  <si>
    <t>wa.me/681298058282</t>
  </si>
  <si>
    <t>Dedy Mahardika</t>
  </si>
  <si>
    <t>SBT Engagement Manager</t>
  </si>
  <si>
    <t>CDP</t>
  </si>
  <si>
    <t>dedy.mahardika@cdp.net</t>
  </si>
  <si>
    <t>wa.me/6282114776289</t>
  </si>
  <si>
    <t>Ririn Radiawaty Kusuma</t>
  </si>
  <si>
    <t>Country Director Indonesia</t>
  </si>
  <si>
    <t>Clean Air Asia</t>
  </si>
  <si>
    <t>wa.me/628122774930</t>
  </si>
  <si>
    <t>Luthfyana Larasati</t>
  </si>
  <si>
    <t>Manager</t>
  </si>
  <si>
    <t>Climate Policy Initiative</t>
  </si>
  <si>
    <t>luthfyana.larasati@CPIGlobal.org</t>
  </si>
  <si>
    <t>wa.me/628132003778</t>
  </si>
  <si>
    <t>Muhammad Zeki</t>
  </si>
  <si>
    <t>Climate Works Foundation</t>
  </si>
  <si>
    <t>muhammad.zeki@climateworks.org</t>
  </si>
  <si>
    <t>wa.me/6281289984447</t>
  </si>
  <si>
    <t>Jannata Giwangkara (Egi)</t>
  </si>
  <si>
    <t>Climateworks center</t>
  </si>
  <si>
    <t>wa.me/6281284873488</t>
  </si>
  <si>
    <t>Dewi Safitri</t>
  </si>
  <si>
    <t>CNN</t>
  </si>
  <si>
    <t>wa.me/628170717987</t>
  </si>
  <si>
    <t>Andi Novianto</t>
  </si>
  <si>
    <t>Assistant to Deputy Minister</t>
  </si>
  <si>
    <t>Coordinating Ministry for Economic Affairs</t>
  </si>
  <si>
    <t>novianto@ekon.go.id</t>
  </si>
  <si>
    <t>wa.me/628176934104</t>
  </si>
  <si>
    <t>Davin Wijaya</t>
  </si>
  <si>
    <t>Danone</t>
  </si>
  <si>
    <t>wa.me/6285380964121</t>
  </si>
  <si>
    <t>Cynthia Handriani Wijaya</t>
  </si>
  <si>
    <t>Chief Corporate Officer</t>
  </si>
  <si>
    <t>Daya Selaras Group</t>
  </si>
  <si>
    <t>cynthia.wijaya@dayaselarasgroup.com</t>
  </si>
  <si>
    <t>wa.me/628111892599</t>
  </si>
  <si>
    <t>Vita Lystianingrum</t>
  </si>
  <si>
    <t>Lecturer of Dept. Electrical Engineering</t>
  </si>
  <si>
    <t>Dept. Electrical Engineering ITS</t>
  </si>
  <si>
    <t>vita@ee.its.ac.id</t>
  </si>
  <si>
    <t>wa.me/6281213235004</t>
  </si>
  <si>
    <t>Enggar F</t>
  </si>
  <si>
    <t xml:space="preserve">DKI Jakarta Government </t>
  </si>
  <si>
    <t>wa.me/6287877116000</t>
  </si>
  <si>
    <t>Ari W. Adipratomo</t>
  </si>
  <si>
    <t>Low Carbon Policy and Programme Advisor</t>
  </si>
  <si>
    <t>Foreign, Commonwealth &amp; Development Office</t>
  </si>
  <si>
    <t>wa.me/62877773862997</t>
  </si>
  <si>
    <t>Eko Wahyudi</t>
  </si>
  <si>
    <t>Fortune Indonesia (Media)</t>
  </si>
  <si>
    <t>eko.wahyudi@idntimes.com</t>
  </si>
  <si>
    <t>wa.me/628998607201</t>
  </si>
  <si>
    <t>Kukuh Kumara</t>
  </si>
  <si>
    <t>GAIKINDO</t>
  </si>
  <si>
    <t>wa.me/62811818194</t>
  </si>
  <si>
    <t>Abdul Rochim</t>
  </si>
  <si>
    <t>rochim@toyota.co.id</t>
  </si>
  <si>
    <t>wa.me/6281514527955</t>
  </si>
  <si>
    <t>Andreas Kristiawan</t>
  </si>
  <si>
    <t>GIZ</t>
  </si>
  <si>
    <t>wa.me/6281119966780</t>
  </si>
  <si>
    <t>Zacky Ambadar</t>
  </si>
  <si>
    <t xml:space="preserve">Project Director </t>
  </si>
  <si>
    <t>achmad.ambadar@giz.de</t>
  </si>
  <si>
    <t>wa.me/6281291633182</t>
  </si>
  <si>
    <t>Yorkie Sutaryo</t>
  </si>
  <si>
    <t>Global Green Growth Intiative</t>
  </si>
  <si>
    <t>yorkie.sutaryo@gggi.org</t>
  </si>
  <si>
    <t>wa.me/6287885524080</t>
  </si>
  <si>
    <t>Sri Haryati</t>
  </si>
  <si>
    <t xml:space="preserve">Assistant of Economic and Finance Regional Secretary </t>
  </si>
  <si>
    <t>Government of Jakarta</t>
  </si>
  <si>
    <t>asisten.ekon@gmail.com</t>
  </si>
  <si>
    <t>wa.me/6281806714165</t>
  </si>
  <si>
    <t>Clarina Andreny</t>
  </si>
  <si>
    <t>Grab</t>
  </si>
  <si>
    <t>clarina.andreny@grabtaxi.com</t>
  </si>
  <si>
    <t>wa.me/6287770970894</t>
  </si>
  <si>
    <t xml:space="preserve">Rivana Mezaya </t>
  </si>
  <si>
    <t>GRAB</t>
  </si>
  <si>
    <t>wa.me/6287782310920</t>
  </si>
  <si>
    <t xml:space="preserve">Ichwan Susanto </t>
  </si>
  <si>
    <t>Harian Kompas</t>
  </si>
  <si>
    <t>wa.me/628122540071</t>
  </si>
  <si>
    <t>Muhammad Sabik</t>
  </si>
  <si>
    <t>Coorporate Secreatry</t>
  </si>
  <si>
    <t>Indonesia Battery Coorporation</t>
  </si>
  <si>
    <t>wa.me/628111594499</t>
  </si>
  <si>
    <t>Wahyu Ramadhan</t>
  </si>
  <si>
    <t>PR Specialist</t>
  </si>
  <si>
    <t>InDrive</t>
  </si>
  <si>
    <t>wahyu.ramadhan@indrive.com</t>
  </si>
  <si>
    <t>wa.me/6285156605658</t>
  </si>
  <si>
    <t>Faris Adnan</t>
  </si>
  <si>
    <t>Institute for Essential Services Reform (IESR)</t>
  </si>
  <si>
    <t>wa.me/6281282634190</t>
  </si>
  <si>
    <t>Hendri Dwi Saputra</t>
  </si>
  <si>
    <t>Business Development</t>
  </si>
  <si>
    <t>INKA</t>
  </si>
  <si>
    <t>hendri.dsaputra@inka.co.id</t>
  </si>
  <si>
    <t>wa.me/6285217627432</t>
  </si>
  <si>
    <t>Puji Lestari</t>
  </si>
  <si>
    <t>Lecturer of Environmental Engineering</t>
  </si>
  <si>
    <t>Institute Technology Bandung</t>
  </si>
  <si>
    <t>University</t>
  </si>
  <si>
    <t>pujilest@indo.net.id</t>
  </si>
  <si>
    <t>wa.me/62811220076</t>
  </si>
  <si>
    <t>Elly Sinaga</t>
  </si>
  <si>
    <t>Senior Lecturer</t>
  </si>
  <si>
    <t>Institute Transportasi &amp; Logistik Trisakti</t>
  </si>
  <si>
    <t>wa.me/62811849924</t>
  </si>
  <si>
    <t>Gonggomtua Sitanggang</t>
  </si>
  <si>
    <t>Country Director</t>
  </si>
  <si>
    <t>ITDP</t>
  </si>
  <si>
    <t>gonggomtua.sitanggang@itdp.org</t>
  </si>
  <si>
    <t>wa.me/6281286268183</t>
  </si>
  <si>
    <t>Kemal Fardianto</t>
  </si>
  <si>
    <t>wa.me/6281329926297</t>
  </si>
  <si>
    <t>Rahmad Wandi</t>
  </si>
  <si>
    <t>wa.me/6285375128743</t>
  </si>
  <si>
    <t>Dwiputra Ahmad Ramdani</t>
  </si>
  <si>
    <t>ESG Specialist</t>
  </si>
  <si>
    <t>Jejakin</t>
  </si>
  <si>
    <t>wa.me/6281210491314</t>
  </si>
  <si>
    <t>Putu Indy Gardian</t>
  </si>
  <si>
    <t>JETP</t>
  </si>
  <si>
    <t>pgardian@jetp-id.org</t>
  </si>
  <si>
    <t>wa.me/628231140030</t>
  </si>
  <si>
    <t>Mada Ayu Habsari</t>
  </si>
  <si>
    <t>KADIN</t>
  </si>
  <si>
    <t>wa.me/6281388010079</t>
  </si>
  <si>
    <t>Indy Kateriamalia</t>
  </si>
  <si>
    <t>Senior Economic Affairs Officer</t>
  </si>
  <si>
    <t>Kingdom of the Netherlands</t>
  </si>
  <si>
    <t>indy.kateriamalia@minbuza.nl</t>
  </si>
  <si>
    <t>wa.me/628111531238</t>
  </si>
  <si>
    <t xml:space="preserve">Asnil Bambani </t>
  </si>
  <si>
    <t>Kontan</t>
  </si>
  <si>
    <t>wa.me/6281374439365</t>
  </si>
  <si>
    <t>Mesra Eza</t>
  </si>
  <si>
    <t>Deputy Chief Executive Director</t>
  </si>
  <si>
    <t>MCAI</t>
  </si>
  <si>
    <t>wa.me/628121079257</t>
  </si>
  <si>
    <t>M. Arifuddin</t>
  </si>
  <si>
    <t>Directorate energy conservation</t>
  </si>
  <si>
    <t>MEMR</t>
  </si>
  <si>
    <t>Government</t>
  </si>
  <si>
    <t>wa.me/628111900037</t>
  </si>
  <si>
    <t>Agus Tjahayana Wirahadikusumah</t>
  </si>
  <si>
    <t>Special advisor</t>
  </si>
  <si>
    <t>wa.me/62816993339</t>
  </si>
  <si>
    <t>Nizhar Marizi</t>
  </si>
  <si>
    <t>Director  of Energy, Mineral, and Mining Resources</t>
  </si>
  <si>
    <t>Ministry of National Development Planning of the Republic of Indonesia</t>
  </si>
  <si>
    <t>ijimarizi@bappenas.go.id</t>
  </si>
  <si>
    <t>Juan</t>
  </si>
  <si>
    <t>Staff</t>
  </si>
  <si>
    <t>wa.me/6281263816321</t>
  </si>
  <si>
    <t>Ikhwan Hakim</t>
  </si>
  <si>
    <t>Acting Director of Transportation</t>
  </si>
  <si>
    <t>Budi</t>
  </si>
  <si>
    <t>wa.me/6281316677133</t>
  </si>
  <si>
    <t>Priyanto Rohmattullah</t>
  </si>
  <si>
    <t>Director of Environment</t>
  </si>
  <si>
    <t>priyanto@bappenas.go.id</t>
  </si>
  <si>
    <t>Novia Mustikasari</t>
  </si>
  <si>
    <t>Provincial Liason of LCDI</t>
  </si>
  <si>
    <t>novia.mustikasari@lcdi.co.id</t>
  </si>
  <si>
    <t>wa.me/6285249874481</t>
  </si>
  <si>
    <t>F Kukuh</t>
  </si>
  <si>
    <t>HR, CSR &amp; GA Division</t>
  </si>
  <si>
    <t>Mitsubishi (Krama Yudha Tiga Berlian motors)</t>
  </si>
  <si>
    <t>kukuh@ktb.co.id</t>
  </si>
  <si>
    <t>wa.me/628119103582</t>
  </si>
  <si>
    <t>Putu Juli Ardika</t>
  </si>
  <si>
    <t>Director General ILMATE</t>
  </si>
  <si>
    <t>MOI</t>
  </si>
  <si>
    <t>Andi Komara</t>
  </si>
  <si>
    <t>wa.me/6281285652311</t>
  </si>
  <si>
    <t xml:space="preserve">Lusia Arumingtyas </t>
  </si>
  <si>
    <t>Mongabay</t>
  </si>
  <si>
    <t>wa.me/62885743351053</t>
  </si>
  <si>
    <t>Pandu Yunianto</t>
  </si>
  <si>
    <t>Head of Sustainable Transport Center</t>
  </si>
  <si>
    <t>MOT</t>
  </si>
  <si>
    <t>Dana</t>
  </si>
  <si>
    <t>Irjen Pol. Risyapudin Nursin, S.I.K</t>
  </si>
  <si>
    <t>Director General Land Transport</t>
  </si>
  <si>
    <t>Ayu Verantika</t>
  </si>
  <si>
    <t>Secretary of DGLT</t>
  </si>
  <si>
    <t>wa.me/6281286212373</t>
  </si>
  <si>
    <t>Estiara Ellizar</t>
  </si>
  <si>
    <t>estiara@kemenhub.go.id</t>
  </si>
  <si>
    <t>wa.me/6285320900593</t>
  </si>
  <si>
    <t>Tory Darmantoro</t>
  </si>
  <si>
    <t>MTI</t>
  </si>
  <si>
    <t>wa.me/6285763615877</t>
  </si>
  <si>
    <t>Evvy Kartini</t>
  </si>
  <si>
    <t>Founder</t>
  </si>
  <si>
    <t xml:space="preserve">National Battery Research Institute </t>
  </si>
  <si>
    <t>evvy.kartini@n-bri.org</t>
  </si>
  <si>
    <t>Wahyu</t>
  </si>
  <si>
    <t>Program manager</t>
  </si>
  <si>
    <t>wa.me/6285330885353</t>
  </si>
  <si>
    <t>Anissa Febrina</t>
  </si>
  <si>
    <t>Science, Tech, Culture</t>
  </si>
  <si>
    <t>Palladium</t>
  </si>
  <si>
    <t>wa.me/6285216677326</t>
  </si>
  <si>
    <t>Puspa Maharani</t>
  </si>
  <si>
    <t>Marketing and Communication</t>
  </si>
  <si>
    <t>PERIKLINDO</t>
  </si>
  <si>
    <t>sekretariat@periklindo.com</t>
  </si>
  <si>
    <t>wa.me/6281284745417</t>
  </si>
  <si>
    <t>Okto Larido</t>
  </si>
  <si>
    <t>oktolarido@gmail.com</t>
  </si>
  <si>
    <t>wa.me/628569933525</t>
  </si>
  <si>
    <t>Yohanes Handoko Aryanto</t>
  </si>
  <si>
    <t>Pertamina</t>
  </si>
  <si>
    <t>wa.me/6281298287409</t>
  </si>
  <si>
    <t>Stefan</t>
  </si>
  <si>
    <t>Pertamina  (charging infrastructure related)</t>
  </si>
  <si>
    <t>wa.me/628117875858</t>
  </si>
  <si>
    <t>Heri Haerudin</t>
  </si>
  <si>
    <t xml:space="preserve">VP  </t>
  </si>
  <si>
    <t>Pertamina Energy Insititute</t>
  </si>
  <si>
    <t>wa.me/628129527617</t>
  </si>
  <si>
    <t>Tri Hardimasyar</t>
  </si>
  <si>
    <t>VP Technology development</t>
  </si>
  <si>
    <t>PLN</t>
  </si>
  <si>
    <t>tri.hardimasyar@pln.co.id</t>
  </si>
  <si>
    <t>wa.me/62811443006</t>
  </si>
  <si>
    <t>Oscar Praditya</t>
  </si>
  <si>
    <t>wa.me/6281238175687</t>
  </si>
  <si>
    <t>Nugroho Adi Triyono</t>
  </si>
  <si>
    <t>Senior officer of technology innovation</t>
  </si>
  <si>
    <t>nugroho.adi.t@pln.co.id</t>
  </si>
  <si>
    <t>wa.me/6281375758047</t>
  </si>
  <si>
    <t>Iwa Garniwa</t>
  </si>
  <si>
    <t>Rektor</t>
  </si>
  <si>
    <t>PLN Institute of Technology</t>
  </si>
  <si>
    <t>iwa.garniwa@itpln.ac.id</t>
  </si>
  <si>
    <t>wa.me/628561139686</t>
  </si>
  <si>
    <t>Fakhri Mutaqqin</t>
  </si>
  <si>
    <t>Product development specialist</t>
  </si>
  <si>
    <t>PT Dharma Elektrindo</t>
  </si>
  <si>
    <t>wa.me/6285624117724</t>
  </si>
  <si>
    <t>Idoan Marciano</t>
  </si>
  <si>
    <t>Renoir Consulting</t>
  </si>
  <si>
    <t>wa.me/6281292257754</t>
  </si>
  <si>
    <t>Elisabeth Rianawati</t>
  </si>
  <si>
    <t>Resilient Develoment Initiative</t>
  </si>
  <si>
    <t>elisabeth.rianawati@rdi.or.id</t>
  </si>
  <si>
    <t>wa.me/6281320702667</t>
  </si>
  <si>
    <t>Andika Akbar</t>
  </si>
  <si>
    <t>Rocky Mountain Institute</t>
  </si>
  <si>
    <t>andikaakbar.hermawan@rmi.org</t>
  </si>
  <si>
    <t>wa.me/628212397066</t>
  </si>
  <si>
    <t>Rumi Hoshino</t>
  </si>
  <si>
    <t>Marketing manager Santomo</t>
  </si>
  <si>
    <t>Santomo  Resources Indonesia</t>
  </si>
  <si>
    <t>rumi.hoshino@san-tomo.com</t>
  </si>
  <si>
    <t>wa.me/6281188827713</t>
  </si>
  <si>
    <t>Rexy Gunawan</t>
  </si>
  <si>
    <t>Shell Indonesia</t>
  </si>
  <si>
    <t>rexy.gunawan@shell.com</t>
  </si>
  <si>
    <t>wa.me/6281283581568</t>
  </si>
  <si>
    <t xml:space="preserve">Joni Aswira Putra </t>
  </si>
  <si>
    <t>SIEJ/CNN Indo TV</t>
  </si>
  <si>
    <t>wa.me/628111392292</t>
  </si>
  <si>
    <t>Andreas Arga</t>
  </si>
  <si>
    <t>Spora EV</t>
  </si>
  <si>
    <t>andre@spora-ev.com</t>
  </si>
  <si>
    <t>wa.me/6281311528677</t>
  </si>
  <si>
    <t>Bowo Kusumo</t>
  </si>
  <si>
    <t>wa.me/628170884999</t>
  </si>
  <si>
    <t>Martoni Ariadirja</t>
  </si>
  <si>
    <t>Deputy Head of Economic Cooperation and Development</t>
  </si>
  <si>
    <t>Swiss Economic Cooperation and Development – Embassy of Switzerland in Indonesia</t>
  </si>
  <si>
    <t>martoni.ariadirja@eda.admin.ch</t>
  </si>
  <si>
    <t>Dian Septa Rianti</t>
  </si>
  <si>
    <t>National Programme Officer</t>
  </si>
  <si>
    <t>dian.rianti@eda.admin.ch</t>
  </si>
  <si>
    <t>wa.me/6281938136812</t>
  </si>
  <si>
    <t>Cak Goeng</t>
  </si>
  <si>
    <t>Tempo</t>
  </si>
  <si>
    <t>wa.me/6285274675046</t>
  </si>
  <si>
    <t>Nurul Fitri Ramadhani</t>
  </si>
  <si>
    <t>The Conversation</t>
  </si>
  <si>
    <t>wa.me/62081295254787</t>
  </si>
  <si>
    <t xml:space="preserve">Robby Irfany Maqoma </t>
  </si>
  <si>
    <t>wa.me/628111045672</t>
  </si>
  <si>
    <t>Alfons Yoshio Hartanto</t>
  </si>
  <si>
    <t>Researcher</t>
  </si>
  <si>
    <t>Tirto.id</t>
  </si>
  <si>
    <t>alfonshartanto@tirto.irg</t>
  </si>
  <si>
    <t>wa.me/6287885836238</t>
  </si>
  <si>
    <t>Candra Rakhmat</t>
  </si>
  <si>
    <t>Head of planning, standard and electric bus</t>
  </si>
  <si>
    <t>Transjakarta</t>
  </si>
  <si>
    <t>wa.me/6281381097878</t>
  </si>
  <si>
    <t>Verena Streitferdt</t>
  </si>
  <si>
    <t>Trihita Consulting</t>
  </si>
  <si>
    <t xml:space="preserve"> v.streitferdt@pertiwi-consulting.com</t>
  </si>
  <si>
    <t>wa.me/6281246594271</t>
  </si>
  <si>
    <t>Satrio</t>
  </si>
  <si>
    <t>TUV NORD</t>
  </si>
  <si>
    <t>wa.me/628111701504</t>
  </si>
  <si>
    <t>Yovi Dzulhijjah R</t>
  </si>
  <si>
    <t>Coordinator</t>
  </si>
  <si>
    <t>UN ENTREV</t>
  </si>
  <si>
    <t>Comp1.entrev@mitrakerja.esdm.go.id</t>
  </si>
  <si>
    <t>wa.me/6282125190478</t>
  </si>
  <si>
    <t>Budi Haryanto</t>
  </si>
  <si>
    <t>University of Indonesia</t>
  </si>
  <si>
    <t>wa.me/628557896968</t>
  </si>
  <si>
    <t>Chyntia Imelda Maidir</t>
  </si>
  <si>
    <t>Vital Strategies</t>
  </si>
  <si>
    <t>wa.me/62818822979</t>
  </si>
  <si>
    <t>Rachman Elly</t>
  </si>
  <si>
    <t>Voltron</t>
  </si>
  <si>
    <t>wa.me/628118702507</t>
  </si>
  <si>
    <t>Nupur Gupta</t>
  </si>
  <si>
    <t>Senior Transport Specialist</t>
  </si>
  <si>
    <t>World Bank</t>
  </si>
  <si>
    <t>ngupta1@worldbank.org</t>
  </si>
  <si>
    <t>wa.me/1202446051</t>
  </si>
  <si>
    <t>Made Vikannanda</t>
  </si>
  <si>
    <t>Urban Mobility Manager</t>
  </si>
  <si>
    <t>World Resources Institute Indonesia</t>
  </si>
  <si>
    <t>wa.me/628113808864</t>
  </si>
  <si>
    <t>Arief Wijaya</t>
  </si>
  <si>
    <t>Program Director</t>
  </si>
  <si>
    <t>arief.wijaya@wri.org</t>
  </si>
  <si>
    <t>wa.me/6281284844850</t>
  </si>
  <si>
    <t>Egi Suarga</t>
  </si>
  <si>
    <t>Climate Manager</t>
  </si>
  <si>
    <t>wa.me/6281289881238</t>
  </si>
  <si>
    <t>Dadan Kusdiana</t>
  </si>
  <si>
    <t>Acting Director General of Oil and Gas</t>
  </si>
  <si>
    <t>Awang</t>
  </si>
  <si>
    <t>wa.me/628128215659</t>
  </si>
  <si>
    <t>Michelle Anindya</t>
  </si>
  <si>
    <t>Jurnalist for Rest of World</t>
  </si>
  <si>
    <t xml:space="preserve"> Rest of World</t>
  </si>
  <si>
    <t>michelle.anin@gmail.com</t>
  </si>
  <si>
    <t>Rian Ernest</t>
  </si>
  <si>
    <t>AEML</t>
  </si>
  <si>
    <t>rian,ernest@aeml.or.id</t>
  </si>
  <si>
    <t>Borin Pin</t>
  </si>
  <si>
    <t>Urban Development Infrastructure Programme Officer</t>
  </si>
  <si>
    <t>AFD Groupe</t>
  </si>
  <si>
    <t>pinb@afd.fr</t>
  </si>
  <si>
    <t>Ester Meryana</t>
  </si>
  <si>
    <t>DDA</t>
  </si>
  <si>
    <t>emeryana@indonesiadialogue.com</t>
  </si>
  <si>
    <t>Mardiyah Chamim</t>
  </si>
  <si>
    <t>mardiyah@indonesiadialogue.com</t>
  </si>
  <si>
    <t>Lakshmi Dhewanti</t>
  </si>
  <si>
    <t>Director General for Climate Change</t>
  </si>
  <si>
    <t>Ditjen PPI KLHK</t>
  </si>
  <si>
    <t>setditjenppi@gmail.com</t>
  </si>
  <si>
    <t>Sandra Pranoto</t>
  </si>
  <si>
    <t>Senior advisor</t>
  </si>
  <si>
    <t>GBPN</t>
  </si>
  <si>
    <t>sandra.pranoto@gbpn.org</t>
  </si>
  <si>
    <t>wa.me/81519555999</t>
  </si>
  <si>
    <t>Ery Wijaya</t>
  </si>
  <si>
    <t>ery.wijaya@gbpn.org</t>
  </si>
  <si>
    <t>Martin Hansen</t>
  </si>
  <si>
    <t>giz-indonesien@giz.de</t>
  </si>
  <si>
    <t>Asti Putri</t>
  </si>
  <si>
    <t>ID COMM</t>
  </si>
  <si>
    <t>asti@idcomm.id</t>
  </si>
  <si>
    <t>Alison Pridmore</t>
  </si>
  <si>
    <t>IEA</t>
  </si>
  <si>
    <t>alison.pridmore@iea.org</t>
  </si>
  <si>
    <t>+44 7968 972828</t>
  </si>
  <si>
    <t>Evi Wahyuningsih</t>
  </si>
  <si>
    <t>evi.wahyun@yahoo.com</t>
  </si>
  <si>
    <t>wa.me/628156069848</t>
  </si>
  <si>
    <t>Rio Pradana</t>
  </si>
  <si>
    <t>Energy advisor - consultant</t>
  </si>
  <si>
    <t>INDODEPP</t>
  </si>
  <si>
    <t>riopradanamp@gmail.com</t>
  </si>
  <si>
    <t>Deon Arinarldo</t>
  </si>
  <si>
    <t>Program Manager Energy Transformation</t>
  </si>
  <si>
    <t>deon@iesr.or.id</t>
  </si>
  <si>
    <t>Fabby Tumiwa</t>
  </si>
  <si>
    <t>Fabby@iesr.or.id</t>
  </si>
  <si>
    <t>Paul Butarbutar</t>
  </si>
  <si>
    <t>Head of Secretariat</t>
  </si>
  <si>
    <t>Just Energy Transition Partnership Secretariat</t>
  </si>
  <si>
    <t>pbutar@jetp-id.org</t>
  </si>
  <si>
    <t>Heri Susanto</t>
  </si>
  <si>
    <t>Katadata</t>
  </si>
  <si>
    <t>heri.susanto@katadata.co.id</t>
  </si>
  <si>
    <t>Eka Setiawan</t>
  </si>
  <si>
    <t>Senior sector coordinator</t>
  </si>
  <si>
    <t>KfW</t>
  </si>
  <si>
    <t>Aziz Kurniawan</t>
  </si>
  <si>
    <t>Policy and Advocacy Manager</t>
  </si>
  <si>
    <t>Koaksi</t>
  </si>
  <si>
    <t>a.azis.kurniawan@coaction.id</t>
  </si>
  <si>
    <t>Verena Puspawardani</t>
  </si>
  <si>
    <t>verena.puspawardani@coaction.id</t>
  </si>
  <si>
    <t>Ahmad Safrudin</t>
  </si>
  <si>
    <t>KPBB</t>
  </si>
  <si>
    <t>puput@kpbb.org</t>
  </si>
  <si>
    <t>Alin Halimatussadiah</t>
  </si>
  <si>
    <t>Head of Green Economy and Climate research group</t>
  </si>
  <si>
    <t>LPEM FEB UI</t>
  </si>
  <si>
    <t>alin.halimah@gmail.com</t>
  </si>
  <si>
    <t>Anggalia Putri</t>
  </si>
  <si>
    <t>Madani Berkelanjutan</t>
  </si>
  <si>
    <t>anggi@madaniberkelanjutan.id</t>
  </si>
  <si>
    <t>Nadia Hadad</t>
  </si>
  <si>
    <t>nadia@madaniberkelanjutan.id</t>
  </si>
  <si>
    <t>Febrio Kacaribu</t>
  </si>
  <si>
    <t>Head of Fiscal Policy Board (BKF)</t>
  </si>
  <si>
    <t>Ministry of Finance</t>
  </si>
  <si>
    <t>Eka</t>
  </si>
  <si>
    <t>Robby Kurniawan</t>
  </si>
  <si>
    <t>Head of Transport Policy Board (BKT)</t>
  </si>
  <si>
    <t>Vebby Fidella</t>
  </si>
  <si>
    <t>wa.me/6282112612453</t>
  </si>
  <si>
    <t>√</t>
  </si>
  <si>
    <t>Sikkharini Cintantyadwisthi</t>
  </si>
  <si>
    <t>OPML</t>
  </si>
  <si>
    <t>sikkharini.cintantyadwisthi@opml.co.uk</t>
  </si>
  <si>
    <t>Joko Arif</t>
  </si>
  <si>
    <t>Packard Foundation</t>
  </si>
  <si>
    <t>jarif@packard.org</t>
  </si>
  <si>
    <t>Bahana Wiradanti</t>
  </si>
  <si>
    <t>Senior Officer Strategic Alliance</t>
  </si>
  <si>
    <t xml:space="preserve">PELINDO </t>
  </si>
  <si>
    <t>bahana.wiradanti@pelindo.co.id</t>
  </si>
  <si>
    <t>Loisa Purba</t>
  </si>
  <si>
    <t>loisa.purba@pertamina.com</t>
  </si>
  <si>
    <t>Bayu Prabowo</t>
  </si>
  <si>
    <t>Pertamina PNRE</t>
  </si>
  <si>
    <t>bayu.prabowo.re@pertamina.com</t>
  </si>
  <si>
    <t>Haryo Satriya Oktaviano</t>
  </si>
  <si>
    <t>Pertamina RTI</t>
  </si>
  <si>
    <t>haryo.oktaviano@pertamina.com</t>
  </si>
  <si>
    <t>Najmi Afriandini</t>
  </si>
  <si>
    <t>mk.najmi.afriandini@mitrakerja.pertamina.com</t>
  </si>
  <si>
    <t>Nelliza Putri</t>
  </si>
  <si>
    <t>mk.nelliza.putri@mitrakerja.pertamina.com</t>
  </si>
  <si>
    <t>Rachma Fitriani</t>
  </si>
  <si>
    <t>rachma.fitriani@pertamina.com</t>
  </si>
  <si>
    <t>Rizky Fauzianto</t>
  </si>
  <si>
    <t>Indonesia Country Manager</t>
  </si>
  <si>
    <t>rfauzianto@rmi.org</t>
  </si>
  <si>
    <t>Dayu Nirma</t>
  </si>
  <si>
    <t>Program Advisor</t>
  </si>
  <si>
    <t>Royal Norwegian Embassy</t>
  </si>
  <si>
    <t>Dayu.Nirma.Amurwanti@mfa.no</t>
  </si>
  <si>
    <t>Muhammad Halil Rahim</t>
  </si>
  <si>
    <t>National Program Officer</t>
  </si>
  <si>
    <t>muhammadhalil.rahim@eda.admin.ch</t>
  </si>
  <si>
    <t>Martin Baker</t>
  </si>
  <si>
    <t>Deputy director</t>
  </si>
  <si>
    <t>Traction Energy Asia</t>
  </si>
  <si>
    <t>martin.baker@tractionenergy.asia</t>
  </si>
  <si>
    <t>Tommy Pratama</t>
  </si>
  <si>
    <t>tommy.pratama@tractionenergy.asia</t>
  </si>
  <si>
    <t>Barlev Nico Marhehe</t>
  </si>
  <si>
    <t>Program Coordinator</t>
  </si>
  <si>
    <t>UNEP</t>
  </si>
  <si>
    <t>barlevnico.marhehe@un.org</t>
  </si>
  <si>
    <t>Achmed S Edianto</t>
  </si>
  <si>
    <t>UNOPS</t>
  </si>
  <si>
    <t>achmede@unops.org</t>
  </si>
  <si>
    <t>Dine Chandra Devi</t>
  </si>
  <si>
    <t>Partnership Specialist</t>
  </si>
  <si>
    <t>Dinecd@unops.org</t>
  </si>
  <si>
    <t>Stephanie A Mann</t>
  </si>
  <si>
    <t>US Embassy MCC</t>
  </si>
  <si>
    <t>mannsa@mcc.gov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</si>
</sst>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3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1"/>
      <color rgb="FF242424"/>
      <name val="Aptos Narrow"/>
      <family val="2"/>
    </font>
    <font>
      <sz val="11"/>
      <color rgb="FF0e49be"/>
      <name val="Aptos Narrow"/>
      <family val="2"/>
    </font>
    <font>
      <sz val="11"/>
      <color rgb="FF1d1d1d"/>
      <name val="Aptos"/>
      <family val="2"/>
    </font>
    <font>
      <sz val="11"/>
      <color rgb="FF9c5700"/>
      <name val="Aptos Narrow"/>
      <family val="2"/>
    </font>
    <font>
      <sz val="11"/>
      <color rgb="FF107c39"/>
      <name val="Aptos"/>
      <family val="2"/>
    </font>
    <font>
      <sz val="14"/>
      <color rgb="FF4d51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45f82"/>
      </patternFill>
    </fill>
    <fill>
      <patternFill patternType="solid">
        <fgColor rgb="FFe87331"/>
      </patternFill>
    </fill>
    <fill>
      <patternFill patternType="solid">
        <fgColor rgb="FFffeb9c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7" applyNumberFormat="1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17" applyNumberFormat="1" borderId="2" applyBorder="1" fontId="5" applyFont="1" fillId="0" applyAlignment="1">
      <alignment horizontal="left"/>
    </xf>
    <xf xfId="0" numFmtId="17" applyNumberFormat="1" borderId="0" fontId="0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5" applyFont="1" fillId="0" applyAlignment="1">
      <alignment horizontal="left" wrapText="1"/>
    </xf>
    <xf xfId="0" numFmtId="0" borderId="1" applyBorder="1" fontId="5" applyFont="1" fillId="3" applyFill="1" applyAlignment="1">
      <alignment horizontal="left" wrapText="1"/>
    </xf>
    <xf xfId="0" numFmtId="17" applyNumberFormat="1" borderId="2" applyBorder="1" fontId="5" applyFont="1" fillId="0" applyAlignment="1">
      <alignment horizontal="left" wrapText="1"/>
    </xf>
    <xf xfId="0" numFmtId="0" borderId="0" fontId="0" fillId="0" applyAlignment="1">
      <alignment horizontal="left"/>
    </xf>
    <xf xfId="0" numFmtId="0" borderId="2" applyBorder="1" fontId="2" applyFont="1" fillId="0" applyAlignment="1">
      <alignment horizontal="left"/>
    </xf>
    <xf xfId="0" numFmtId="17" applyNumberFormat="1" borderId="2" applyBorder="1" fontId="2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1" applyNumberFormat="1" borderId="2" applyBorder="1" fontId="5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0" borderId="1" applyBorder="1" fontId="10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2" applyBorder="1" fontId="11" applyFont="1" fillId="0" applyAlignment="1">
      <alignment horizontal="left"/>
    </xf>
    <xf xfId="0" numFmtId="0" borderId="2" applyBorder="1" fontId="12" applyFont="1" fillId="0" applyAlignment="1">
      <alignment horizontal="left"/>
    </xf>
    <xf xfId="0" numFmtId="1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K9" displayName="Table3" name="Table3" id="1" totalsRowShown="0">
  <autoFilter ref="A1:K9"/>
  <tableColumns count="11">
    <tableColumn name="Salutation" id="1"/>
    <tableColumn name="Full name" id="2"/>
    <tableColumn name="Posisition" id="3"/>
    <tableColumn name="Institution" id="4"/>
    <tableColumn name="Category" id="5"/>
    <tableColumn name="whatsapp" id="6"/>
    <tableColumn name="Email" id="7"/>
    <tableColumn name="PIC" id="8"/>
    <tableColumn name="Invitation 1" id="9"/>
    <tableColumn name="Invitation 2" id="10"/>
    <tableColumn name="Invitation 3" id="11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R143" displayName="Table1" name="Table1" id="2" totalsRowShown="0">
  <autoFilter ref="A1:R143"/>
  <tableColumns count="18">
    <tableColumn name="Duplicate check" id="1"/>
    <tableColumn name="Check contact" id="2"/>
    <tableColumn name="Salutation2" id="3"/>
    <tableColumn name="Full name" id="4"/>
    <tableColumn name="Posisition" id="5"/>
    <tableColumn name="Institution" id="6"/>
    <tableColumn name="Category" id="7"/>
    <tableColumn name="Invitee's email" id="8"/>
    <tableColumn name="Invitee's whatsapp" id="9"/>
    <tableColumn name="CP sal" id="10"/>
    <tableColumn name="Contact person (CP) Full Name" id="11"/>
    <tableColumn name="CP position" id="12"/>
    <tableColumn name="CP email" id="13"/>
    <tableColumn name="CP whatsapp" id="14"/>
    <tableColumn name="PIC" id="15"/>
    <tableColumn name="Invitation 1 (email)" id="16"/>
    <tableColumn name="Invitation 2 (email)" id="17"/>
    <tableColumn name="Invitation 2 (wa)" id="1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3"/>
  <sheetViews>
    <sheetView workbookViewId="0" tabSelected="1"/>
  </sheetViews>
  <sheetFormatPr defaultRowHeight="15" x14ac:dyDescent="0.25"/>
  <cols>
    <col min="1" max="1" style="4" width="9.862142857142858" customWidth="1" bestFit="1"/>
    <col min="2" max="2" style="4" width="9.862142857142858" customWidth="1" bestFit="1"/>
    <col min="3" max="3" style="4" width="9.862142857142858" customWidth="1" bestFit="1"/>
    <col min="4" max="4" style="4" width="19.433571428571426" customWidth="1" bestFit="1"/>
    <col min="5" max="5" style="4" width="39.71928571428572" customWidth="1" bestFit="1"/>
    <col min="6" max="6" style="4" width="46.43357142857143" customWidth="1" bestFit="1"/>
    <col min="7" max="7" style="4" width="25.14785714285714" customWidth="1" bestFit="1"/>
    <col min="8" max="8" style="4" width="30.14785714285714" customWidth="1" bestFit="1"/>
    <col min="9" max="9" style="4" width="20.719285714285714" customWidth="1" bestFit="1"/>
    <col min="10" max="10" style="4" width="8.290714285714287" customWidth="1" bestFit="1"/>
    <col min="11" max="11" style="4" width="27.433571428571426" customWidth="1" bestFit="1"/>
    <col min="12" max="12" style="4" width="31.433571428571426" customWidth="1" bestFit="1"/>
    <col min="13" max="13" style="4" width="20.433571428571426" customWidth="1" bestFit="1"/>
    <col min="14" max="14" style="4" width="22.862142857142857" customWidth="1" bestFit="1"/>
    <col min="15" max="15" style="5" width="12.43357142857143" customWidth="1" bestFit="1"/>
    <col min="16" max="16" style="10" width="12.43357142857143" customWidth="1" bestFit="1"/>
    <col min="17" max="17" style="5" width="10.43357142857143" customWidth="1" bestFit="1"/>
    <col min="18" max="18" style="28" width="12.43357142857143" customWidth="1" bestFit="1"/>
  </cols>
  <sheetData>
    <row x14ac:dyDescent="0.25" r="1" customHeight="1" ht="31.5" customFormat="1" s="12">
      <c r="A1" s="13" t="s">
        <v>50</v>
      </c>
      <c r="B1" s="13" t="s">
        <v>51</v>
      </c>
      <c r="C1" s="13" t="s">
        <v>52</v>
      </c>
      <c r="D1" s="14" t="s">
        <v>1</v>
      </c>
      <c r="E1" s="13" t="s">
        <v>2</v>
      </c>
      <c r="F1" s="14" t="s">
        <v>3</v>
      </c>
      <c r="G1" s="13" t="s">
        <v>4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  <c r="N1" s="14" t="s">
        <v>59</v>
      </c>
      <c r="O1" s="14" t="s">
        <v>7</v>
      </c>
      <c r="P1" s="15" t="s">
        <v>60</v>
      </c>
      <c r="Q1" s="13" t="s">
        <v>61</v>
      </c>
      <c r="R1" s="15" t="s">
        <v>62</v>
      </c>
    </row>
    <row x14ac:dyDescent="0.25" r="2" customHeight="1" ht="18.75">
      <c r="A2" s="6"/>
      <c r="B2" s="16">
        <f>IF(IF(Table1[[#This Row], [Invitee''s email]]="",0,1)+IF(Table1[[#This Row], [Invitee''s whatsapp]]="",0,1)+IF(Table1[[#This Row], [CP email]]="",0,1)+IF(Table1[[#This Row], [CP whatsapp]]="",0,1)=0,"X","√")</f>
      </c>
      <c r="C2" s="6" t="s">
        <v>63</v>
      </c>
      <c r="D2" s="6" t="s">
        <v>64</v>
      </c>
      <c r="E2" s="6"/>
      <c r="F2" s="6" t="s">
        <v>65</v>
      </c>
      <c r="G2" s="6" t="s">
        <v>66</v>
      </c>
      <c r="H2" s="8"/>
      <c r="I2" s="6" t="s">
        <v>67</v>
      </c>
      <c r="J2" s="6"/>
      <c r="K2" s="6"/>
      <c r="L2" s="6"/>
      <c r="M2" s="8"/>
      <c r="N2" s="6"/>
      <c r="O2" s="3" t="s">
        <v>13</v>
      </c>
      <c r="P2" s="7"/>
      <c r="Q2" s="3"/>
      <c r="R2" s="9">
        <v>39661</v>
      </c>
    </row>
    <row x14ac:dyDescent="0.25" r="3" customHeight="1" ht="18.75">
      <c r="A3" s="16">
        <f>IF(COUNTIF(Table1[Full name],Table1[[#This Row], [Full name]])=1,"ok","DOUBLE")</f>
      </c>
      <c r="B3" s="16">
        <f>IF(IF(Table1[[#This Row], [Invitee''s email]]="",0,1)+IF(Table1[[#This Row], [Invitee''s whatsapp]]="",0,1)+IF(Table1[[#This Row], [CP email]]="",0,1)+IF(Table1[[#This Row], [CP whatsapp]]="",0,1)=0,"X","√")</f>
      </c>
      <c r="C3" s="6" t="s">
        <v>15</v>
      </c>
      <c r="D3" s="6" t="s">
        <v>68</v>
      </c>
      <c r="E3" s="6" t="s">
        <v>69</v>
      </c>
      <c r="F3" s="6" t="s">
        <v>70</v>
      </c>
      <c r="G3" s="6" t="s">
        <v>25</v>
      </c>
      <c r="H3" s="8"/>
      <c r="I3" s="6" t="s">
        <v>71</v>
      </c>
      <c r="J3" s="6"/>
      <c r="K3" s="6"/>
      <c r="L3" s="6"/>
      <c r="M3" s="8"/>
      <c r="N3" s="6"/>
      <c r="O3" s="3" t="s">
        <v>17</v>
      </c>
      <c r="P3" s="7"/>
      <c r="Q3" s="3"/>
      <c r="R3" s="9">
        <v>39661</v>
      </c>
    </row>
    <row x14ac:dyDescent="0.25" r="4" customHeight="1" ht="18.75">
      <c r="A4" s="16">
        <f>IF(COUNTIF(Table1[Full name],Table1[[#This Row], [Full name]])=1,"ok","DOUBLE")</f>
      </c>
      <c r="B4" s="16">
        <f>IF(IF(Table1[[#This Row], [Invitee''s email]]="",0,1)+IF(Table1[[#This Row], [Invitee''s whatsapp]]="",0,1)+IF(Table1[[#This Row], [CP email]]="",0,1)+IF(Table1[[#This Row], [CP whatsapp]]="",0,1)=0,"X","√")</f>
      </c>
      <c r="C4" s="6" t="s">
        <v>15</v>
      </c>
      <c r="D4" s="6" t="s">
        <v>72</v>
      </c>
      <c r="E4" s="6"/>
      <c r="F4" s="6" t="s">
        <v>70</v>
      </c>
      <c r="G4" s="6" t="s">
        <v>25</v>
      </c>
      <c r="H4" s="8"/>
      <c r="I4" s="6" t="s">
        <v>73</v>
      </c>
      <c r="J4" s="6"/>
      <c r="K4" s="6"/>
      <c r="L4" s="6"/>
      <c r="M4" s="8"/>
      <c r="N4" s="6"/>
      <c r="O4" s="3" t="s">
        <v>17</v>
      </c>
      <c r="P4" s="7"/>
      <c r="Q4" s="3"/>
      <c r="R4" s="9">
        <v>39661</v>
      </c>
    </row>
    <row x14ac:dyDescent="0.25" r="5" customHeight="1" ht="18.75">
      <c r="A5" s="16">
        <f>IF(COUNTIF(Table1[Full name],Table1[[#This Row], [Full name]])=1,"ok","DOUBLE")</f>
      </c>
      <c r="B5" s="16">
        <f>IF(IF(Table1[[#This Row], [Invitee''s email]]="",0,1)+IF(Table1[[#This Row], [Invitee''s whatsapp]]="",0,1)+IF(Table1[[#This Row], [CP email]]="",0,1)+IF(Table1[[#This Row], [CP whatsapp]]="",0,1)=0,"X","√")</f>
      </c>
      <c r="C5" s="6" t="s">
        <v>11</v>
      </c>
      <c r="D5" s="6" t="s">
        <v>74</v>
      </c>
      <c r="E5" s="6"/>
      <c r="F5" s="6" t="s">
        <v>75</v>
      </c>
      <c r="G5" s="6" t="s">
        <v>25</v>
      </c>
      <c r="H5" s="8"/>
      <c r="I5" s="6" t="s">
        <v>76</v>
      </c>
      <c r="J5" s="6"/>
      <c r="K5" s="6"/>
      <c r="L5" s="6"/>
      <c r="M5" s="8"/>
      <c r="N5" s="6"/>
      <c r="O5" s="3" t="s">
        <v>17</v>
      </c>
      <c r="P5" s="7"/>
      <c r="Q5" s="3"/>
      <c r="R5" s="9">
        <v>39661</v>
      </c>
    </row>
    <row x14ac:dyDescent="0.25" r="6" customHeight="1" ht="18.75">
      <c r="A6" s="16">
        <f>IF(COUNTIF(Table1[Full name],Table1[[#This Row], [Full name]])=1,"ok","DOUBLE")</f>
      </c>
      <c r="B6" s="16">
        <f>IF(IF(Table1[[#This Row], [Invitee''s email]]="",0,1)+IF(Table1[[#This Row], [Invitee''s whatsapp]]="",0,1)+IF(Table1[[#This Row], [CP email]]="",0,1)+IF(Table1[[#This Row], [CP whatsapp]]="",0,1)=0,"X","√")</f>
      </c>
      <c r="C6" s="6" t="s">
        <v>15</v>
      </c>
      <c r="D6" s="6" t="s">
        <v>77</v>
      </c>
      <c r="E6" s="6" t="s">
        <v>78</v>
      </c>
      <c r="F6" s="6" t="s">
        <v>79</v>
      </c>
      <c r="G6" s="6" t="s">
        <v>12</v>
      </c>
      <c r="H6" s="8" t="s">
        <v>80</v>
      </c>
      <c r="I6" s="6" t="s">
        <v>81</v>
      </c>
      <c r="J6" s="6"/>
      <c r="K6" s="6"/>
      <c r="L6" s="6"/>
      <c r="M6" s="8"/>
      <c r="N6" s="6"/>
      <c r="O6" s="3" t="s">
        <v>13</v>
      </c>
      <c r="P6" s="15">
        <v>45839</v>
      </c>
      <c r="Q6" s="3"/>
      <c r="R6" s="9">
        <v>39661</v>
      </c>
    </row>
    <row x14ac:dyDescent="0.25" r="7" customHeight="1" ht="18.75">
      <c r="A7" s="16">
        <f>IF(COUNTIF(Table1[Full name],Table1[[#This Row], [Full name]])=1,"ok","DOUBLE")</f>
      </c>
      <c r="B7" s="16">
        <f>IF(IF(Table1[[#This Row], [Invitee''s email]]="",0,1)+IF(Table1[[#This Row], [Invitee''s whatsapp]]="",0,1)+IF(Table1[[#This Row], [CP email]]="",0,1)+IF(Table1[[#This Row], [CP whatsapp]]="",0,1)=0,"X","√")</f>
      </c>
      <c r="C7" s="6" t="s">
        <v>15</v>
      </c>
      <c r="D7" s="6" t="s">
        <v>82</v>
      </c>
      <c r="E7" s="6" t="s">
        <v>83</v>
      </c>
      <c r="F7" s="6" t="s">
        <v>84</v>
      </c>
      <c r="G7" s="6" t="s">
        <v>25</v>
      </c>
      <c r="H7" s="8" t="s">
        <v>85</v>
      </c>
      <c r="I7" s="6" t="s">
        <v>86</v>
      </c>
      <c r="J7" s="6"/>
      <c r="K7" s="6"/>
      <c r="L7" s="6"/>
      <c r="M7" s="8"/>
      <c r="N7" s="6"/>
      <c r="O7" s="3" t="s">
        <v>17</v>
      </c>
      <c r="P7" s="15">
        <v>45839</v>
      </c>
      <c r="Q7" s="3"/>
      <c r="R7" s="9">
        <v>39661</v>
      </c>
    </row>
    <row x14ac:dyDescent="0.25" r="8" customHeight="1" ht="18.75">
      <c r="A8" s="16">
        <f>IF(COUNTIF(Table1[Full name],Table1[[#This Row], [Full name]])=1,"ok","DOUBLE")</f>
      </c>
      <c r="B8" s="16">
        <f>IF(IF(Table1[[#This Row], [Invitee''s email]]="",0,1)+IF(Table1[[#This Row], [Invitee''s whatsapp]]="",0,1)+IF(Table1[[#This Row], [CP email]]="",0,1)+IF(Table1[[#This Row], [CP whatsapp]]="",0,1)=0,"X","√")</f>
      </c>
      <c r="C8" s="6" t="s">
        <v>15</v>
      </c>
      <c r="D8" s="6" t="s">
        <v>87</v>
      </c>
      <c r="E8" s="6" t="s">
        <v>88</v>
      </c>
      <c r="F8" s="6" t="s">
        <v>89</v>
      </c>
      <c r="G8" s="6" t="s">
        <v>26</v>
      </c>
      <c r="H8" s="2" t="s">
        <v>88</v>
      </c>
      <c r="I8" s="6" t="s">
        <v>90</v>
      </c>
      <c r="J8" s="6"/>
      <c r="K8" s="6"/>
      <c r="L8" s="6"/>
      <c r="M8" s="8"/>
      <c r="N8" s="6"/>
      <c r="O8" s="3" t="s">
        <v>17</v>
      </c>
      <c r="P8" s="15">
        <v>45839</v>
      </c>
      <c r="Q8" s="3"/>
      <c r="R8" s="9">
        <v>39661</v>
      </c>
    </row>
    <row x14ac:dyDescent="0.25" r="9" customHeight="1" ht="18.75">
      <c r="A9" s="16">
        <f>IF(COUNTIF(Table1[Full name],Table1[[#This Row], [Full name]])=1,"ok","DOUBLE")</f>
      </c>
      <c r="B9" s="16">
        <f>IF(IF(Table1[[#This Row], [Invitee''s email]]="",0,1)+IF(Table1[[#This Row], [Invitee''s whatsapp]]="",0,1)+IF(Table1[[#This Row], [CP email]]="",0,1)+IF(Table1[[#This Row], [CP whatsapp]]="",0,1)=0,"X","√")</f>
      </c>
      <c r="C9" s="6" t="s">
        <v>15</v>
      </c>
      <c r="D9" s="6" t="s">
        <v>91</v>
      </c>
      <c r="E9" s="6" t="s">
        <v>88</v>
      </c>
      <c r="F9" s="6" t="s">
        <v>92</v>
      </c>
      <c r="G9" s="6" t="s">
        <v>26</v>
      </c>
      <c r="H9" s="2" t="s">
        <v>88</v>
      </c>
      <c r="I9" s="6" t="s">
        <v>93</v>
      </c>
      <c r="J9" s="6"/>
      <c r="K9" s="6"/>
      <c r="L9" s="6"/>
      <c r="M9" s="8"/>
      <c r="N9" s="6"/>
      <c r="O9" s="3" t="s">
        <v>17</v>
      </c>
      <c r="P9" s="15">
        <v>45839</v>
      </c>
      <c r="Q9" s="3"/>
      <c r="R9" s="9">
        <v>39661</v>
      </c>
    </row>
    <row x14ac:dyDescent="0.25" r="10" customHeight="1" ht="18.75">
      <c r="A10" s="6"/>
      <c r="B10" s="16">
        <f>IF(IF(Table1[[#This Row], [Invitee''s email]]="",0,1)+IF(Table1[[#This Row], [Invitee''s whatsapp]]="",0,1)+IF(Table1[[#This Row], [CP email]]="",0,1)+IF(Table1[[#This Row], [CP whatsapp]]="",0,1)=0,"X","√")</f>
      </c>
      <c r="C10" s="6" t="s">
        <v>63</v>
      </c>
      <c r="D10" s="6" t="s">
        <v>94</v>
      </c>
      <c r="E10" s="6" t="s">
        <v>95</v>
      </c>
      <c r="F10" s="6" t="s">
        <v>96</v>
      </c>
      <c r="G10" s="6" t="s">
        <v>97</v>
      </c>
      <c r="H10" s="8"/>
      <c r="I10" s="6"/>
      <c r="J10" s="6" t="s">
        <v>11</v>
      </c>
      <c r="K10" s="6" t="s">
        <v>98</v>
      </c>
      <c r="L10" s="6" t="s">
        <v>99</v>
      </c>
      <c r="M10" s="8"/>
      <c r="N10" s="6" t="s">
        <v>100</v>
      </c>
      <c r="O10" s="3" t="s">
        <v>13</v>
      </c>
      <c r="P10" s="7"/>
      <c r="Q10" s="3"/>
      <c r="R10" s="9">
        <v>39661</v>
      </c>
    </row>
    <row x14ac:dyDescent="0.25" r="11" customHeight="1" ht="18.75">
      <c r="A11" s="16">
        <f>IF(COUNTIF(Table1[Full name],Table1[[#This Row], [Full name]])=1,"ok","DOUBLE")</f>
      </c>
      <c r="B11" s="16">
        <f>IF(IF(Table1[[#This Row], [Invitee''s email]]="",0,1)+IF(Table1[[#This Row], [Invitee''s whatsapp]]="",0,1)+IF(Table1[[#This Row], [CP email]]="",0,1)+IF(Table1[[#This Row], [CP whatsapp]]="",0,1)=0,"X","√")</f>
      </c>
      <c r="C11" s="6" t="s">
        <v>15</v>
      </c>
      <c r="D11" s="6" t="s">
        <v>101</v>
      </c>
      <c r="E11" s="6" t="s">
        <v>102</v>
      </c>
      <c r="F11" s="6" t="s">
        <v>103</v>
      </c>
      <c r="G11" s="6" t="s">
        <v>16</v>
      </c>
      <c r="H11" s="8" t="s">
        <v>104</v>
      </c>
      <c r="I11" s="6" t="s">
        <v>105</v>
      </c>
      <c r="J11" s="6"/>
      <c r="K11" s="6"/>
      <c r="L11" s="6"/>
      <c r="M11" s="8"/>
      <c r="N11" s="6"/>
      <c r="O11" s="3" t="s">
        <v>13</v>
      </c>
      <c r="P11" s="15">
        <v>45839</v>
      </c>
      <c r="Q11" s="3"/>
      <c r="R11" s="9">
        <v>39661</v>
      </c>
    </row>
    <row x14ac:dyDescent="0.25" r="12" customHeight="1" ht="18.75">
      <c r="A12" s="16">
        <f>IF(COUNTIF(Table1[Full name],Table1[[#This Row], [Full name]])=1,"ok","DOUBLE")</f>
      </c>
      <c r="B12" s="16">
        <f>IF(IF(Table1[[#This Row], [Invitee''s email]]="",0,1)+IF(Table1[[#This Row], [Invitee''s whatsapp]]="",0,1)+IF(Table1[[#This Row], [CP email]]="",0,1)+IF(Table1[[#This Row], [CP whatsapp]]="",0,1)=0,"X","√")</f>
      </c>
      <c r="C12" s="6" t="s">
        <v>11</v>
      </c>
      <c r="D12" s="6" t="s">
        <v>106</v>
      </c>
      <c r="E12" s="6" t="s">
        <v>107</v>
      </c>
      <c r="F12" s="6" t="s">
        <v>108</v>
      </c>
      <c r="G12" s="6" t="s">
        <v>27</v>
      </c>
      <c r="H12" s="8" t="s">
        <v>109</v>
      </c>
      <c r="I12" s="6" t="s">
        <v>110</v>
      </c>
      <c r="J12" s="6"/>
      <c r="K12" s="6"/>
      <c r="L12" s="6"/>
      <c r="M12" s="8"/>
      <c r="N12" s="6"/>
      <c r="O12" s="3" t="s">
        <v>13</v>
      </c>
      <c r="P12" s="15">
        <v>45839</v>
      </c>
      <c r="Q12" s="3"/>
      <c r="R12" s="9">
        <v>39661</v>
      </c>
    </row>
    <row x14ac:dyDescent="0.25" r="13" customHeight="1" ht="18.75">
      <c r="A13" s="17">
        <f>IF(COUNTIF(Table1[Full name],Table1[[#This Row], [Full name]])=1,"ok","DOUBLE")</f>
      </c>
      <c r="B13" s="17">
        <f>IF(IF(Table1[[#This Row], [Invitee''s email]]="",0,1)+IF(Table1[[#This Row], [Invitee''s whatsapp]]="",0,1)+IF(Table1[[#This Row], [CP email]]="",0,1)+IF(Table1[[#This Row], [CP whatsapp]]="",0,1)=0,"X","√")</f>
      </c>
      <c r="C13" s="2" t="s">
        <v>11</v>
      </c>
      <c r="D13" s="2" t="s">
        <v>111</v>
      </c>
      <c r="E13" s="2"/>
      <c r="F13" s="2" t="s">
        <v>112</v>
      </c>
      <c r="G13" s="2" t="s">
        <v>12</v>
      </c>
      <c r="H13" s="8"/>
      <c r="I13" s="2" t="s">
        <v>113</v>
      </c>
      <c r="J13" s="2"/>
      <c r="K13" s="2"/>
      <c r="L13" s="2"/>
      <c r="M13" s="8"/>
      <c r="N13" s="2"/>
      <c r="O13" s="3" t="s">
        <v>13</v>
      </c>
      <c r="P13" s="18"/>
      <c r="Q13" s="3"/>
      <c r="R13" s="9">
        <v>39661</v>
      </c>
    </row>
    <row x14ac:dyDescent="0.25" r="14" customHeight="1" ht="18.75">
      <c r="A14" s="17">
        <f>IF(COUNTIF(Table1[Full name],Table1[[#This Row], [Full name]])=1,"ok","DOUBLE")</f>
      </c>
      <c r="B14" s="17">
        <f>IF(IF(Table1[[#This Row], [Invitee''s email]]="",0,1)+IF(Table1[[#This Row], [Invitee''s whatsapp]]="",0,1)+IF(Table1[[#This Row], [CP email]]="",0,1)+IF(Table1[[#This Row], [CP whatsapp]]="",0,1)=0,"X","√")</f>
      </c>
      <c r="C14" s="2" t="s">
        <v>114</v>
      </c>
      <c r="D14" s="2" t="s">
        <v>115</v>
      </c>
      <c r="E14" s="2" t="s">
        <v>116</v>
      </c>
      <c r="F14" s="2" t="s">
        <v>112</v>
      </c>
      <c r="G14" s="2" t="s">
        <v>12</v>
      </c>
      <c r="H14" s="8"/>
      <c r="I14" s="2" t="s">
        <v>117</v>
      </c>
      <c r="J14" s="2"/>
      <c r="K14" s="2"/>
      <c r="L14" s="2"/>
      <c r="M14" s="8"/>
      <c r="N14" s="2"/>
      <c r="O14" s="3" t="s">
        <v>17</v>
      </c>
      <c r="P14" s="18"/>
      <c r="Q14" s="3"/>
      <c r="R14" s="9">
        <v>39661</v>
      </c>
    </row>
    <row x14ac:dyDescent="0.25" r="15" customHeight="1" ht="18.75">
      <c r="A15" s="16">
        <f>IF(COUNTIF(Table1[Full name],Table1[[#This Row], [Full name]])=1,"ok","DOUBLE")</f>
      </c>
      <c r="B15" s="16">
        <f>IF(IF(Table1[[#This Row], [Invitee''s email]]="",0,1)+IF(Table1[[#This Row], [Invitee''s whatsapp]]="",0,1)+IF(Table1[[#This Row], [CP email]]="",0,1)+IF(Table1[[#This Row], [CP whatsapp]]="",0,1)=0,"X","√")</f>
      </c>
      <c r="C15" s="6" t="s">
        <v>15</v>
      </c>
      <c r="D15" s="6" t="s">
        <v>118</v>
      </c>
      <c r="E15" s="6" t="s">
        <v>119</v>
      </c>
      <c r="F15" s="6" t="s">
        <v>120</v>
      </c>
      <c r="G15" s="6" t="s">
        <v>12</v>
      </c>
      <c r="H15" s="8" t="s">
        <v>121</v>
      </c>
      <c r="I15" s="6" t="s">
        <v>122</v>
      </c>
      <c r="J15" s="6"/>
      <c r="K15" s="6"/>
      <c r="L15" s="6"/>
      <c r="M15" s="8"/>
      <c r="N15" s="6"/>
      <c r="O15" s="3" t="s">
        <v>13</v>
      </c>
      <c r="P15" s="15">
        <v>45839</v>
      </c>
      <c r="Q15" s="3"/>
      <c r="R15" s="9">
        <v>39661</v>
      </c>
    </row>
    <row x14ac:dyDescent="0.25" r="16" customHeight="1" ht="18.75">
      <c r="A16" s="16">
        <f>IF(COUNTIF(Table1[Full name],Table1[[#This Row], [Full name]])=1,"ok","DOUBLE")</f>
      </c>
      <c r="B16" s="16">
        <f>IF(IF(Table1[[#This Row], [Invitee''s email]]="",0,1)+IF(Table1[[#This Row], [Invitee''s whatsapp]]="",0,1)+IF(Table1[[#This Row], [CP email]]="",0,1)+IF(Table1[[#This Row], [CP whatsapp]]="",0,1)=0,"X","√")</f>
      </c>
      <c r="C16" s="6" t="s">
        <v>11</v>
      </c>
      <c r="D16" s="6" t="s">
        <v>123</v>
      </c>
      <c r="E16" s="6" t="s">
        <v>124</v>
      </c>
      <c r="F16" s="6" t="s">
        <v>125</v>
      </c>
      <c r="G16" s="6" t="s">
        <v>12</v>
      </c>
      <c r="H16" s="8"/>
      <c r="I16" s="6" t="s">
        <v>126</v>
      </c>
      <c r="J16" s="6"/>
      <c r="K16" s="6"/>
      <c r="L16" s="6"/>
      <c r="M16" s="8"/>
      <c r="N16" s="6"/>
      <c r="O16" s="3" t="s">
        <v>13</v>
      </c>
      <c r="P16" s="15">
        <v>45839</v>
      </c>
      <c r="Q16" s="3"/>
      <c r="R16" s="9">
        <v>39661</v>
      </c>
    </row>
    <row x14ac:dyDescent="0.25" r="17" customHeight="1" ht="18.75">
      <c r="A17" s="16">
        <f>IF(COUNTIF(Table1[Full name],Table1[[#This Row], [Full name]])=1,"ok","DOUBLE")</f>
      </c>
      <c r="B17" s="16">
        <f>IF(IF(Table1[[#This Row], [Invitee''s email]]="",0,1)+IF(Table1[[#This Row], [Invitee''s whatsapp]]="",0,1)+IF(Table1[[#This Row], [CP email]]="",0,1)+IF(Table1[[#This Row], [CP whatsapp]]="",0,1)=0,"X","√")</f>
      </c>
      <c r="C17" s="6" t="s">
        <v>11</v>
      </c>
      <c r="D17" s="6" t="s">
        <v>127</v>
      </c>
      <c r="E17" s="6" t="s">
        <v>128</v>
      </c>
      <c r="F17" s="6" t="s">
        <v>129</v>
      </c>
      <c r="G17" s="6" t="s">
        <v>12</v>
      </c>
      <c r="H17" s="8" t="s">
        <v>130</v>
      </c>
      <c r="I17" s="6" t="s">
        <v>131</v>
      </c>
      <c r="J17" s="6"/>
      <c r="K17" s="6"/>
      <c r="L17" s="6"/>
      <c r="M17" s="8"/>
      <c r="N17" s="6"/>
      <c r="O17" s="3" t="s">
        <v>17</v>
      </c>
      <c r="P17" s="7"/>
      <c r="Q17" s="3"/>
      <c r="R17" s="9">
        <v>39661</v>
      </c>
    </row>
    <row x14ac:dyDescent="0.25" r="18" customHeight="1" ht="18.75">
      <c r="A18" s="17">
        <f>IF(COUNTIF(Table1[Full name],Table1[[#This Row], [Full name]])=1,"ok","DOUBLE")</f>
      </c>
      <c r="B18" s="17">
        <f>IF(IF(Table1[[#This Row], [Invitee''s email]]="",0,1)+IF(Table1[[#This Row], [Invitee''s whatsapp]]="",0,1)+IF(Table1[[#This Row], [CP email]]="",0,1)+IF(Table1[[#This Row], [CP whatsapp]]="",0,1)=0,"X","√")</f>
      </c>
      <c r="C18" s="2" t="s">
        <v>11</v>
      </c>
      <c r="D18" s="2" t="s">
        <v>132</v>
      </c>
      <c r="E18" s="2"/>
      <c r="F18" s="2" t="s">
        <v>133</v>
      </c>
      <c r="G18" s="2" t="s">
        <v>12</v>
      </c>
      <c r="H18" s="8" t="s">
        <v>134</v>
      </c>
      <c r="I18" s="2" t="s">
        <v>135</v>
      </c>
      <c r="J18" s="2"/>
      <c r="K18" s="2"/>
      <c r="L18" s="2"/>
      <c r="M18" s="8"/>
      <c r="N18" s="2"/>
      <c r="O18" s="2" t="s">
        <v>13</v>
      </c>
      <c r="P18" s="18"/>
      <c r="Q18" s="3"/>
      <c r="R18" s="9">
        <v>39661</v>
      </c>
    </row>
    <row x14ac:dyDescent="0.25" r="19" customHeight="1" ht="18.75">
      <c r="A19" s="6"/>
      <c r="B19" s="16">
        <f>IF(IF(Table1[[#This Row], [Invitee''s email]]="",0,1)+IF(Table1[[#This Row], [Invitee''s whatsapp]]="",0,1)+IF(Table1[[#This Row], [CP email]]="",0,1)+IF(Table1[[#This Row], [CP whatsapp]]="",0,1)=0,"X","√")</f>
      </c>
      <c r="C19" s="6" t="s">
        <v>63</v>
      </c>
      <c r="D19" s="6" t="s">
        <v>136</v>
      </c>
      <c r="E19" s="6"/>
      <c r="F19" s="6" t="s">
        <v>137</v>
      </c>
      <c r="G19" s="6" t="s">
        <v>12</v>
      </c>
      <c r="H19" s="8"/>
      <c r="I19" s="6" t="s">
        <v>138</v>
      </c>
      <c r="J19" s="6"/>
      <c r="K19" s="6"/>
      <c r="L19" s="6"/>
      <c r="M19" s="8"/>
      <c r="N19" s="6"/>
      <c r="O19" s="3" t="s">
        <v>13</v>
      </c>
      <c r="P19" s="7"/>
      <c r="Q19" s="3"/>
      <c r="R19" s="9">
        <v>39661</v>
      </c>
    </row>
    <row x14ac:dyDescent="0.25" r="20" customHeight="1" ht="18.75">
      <c r="A20" s="17">
        <f>IF(COUNTIF(Table1[Full name],Table1[[#This Row], [Full name]])=1,"ok","DOUBLE")</f>
      </c>
      <c r="B20" s="17">
        <f>IF(IF(Table1[[#This Row], [Invitee''s email]]="",0,1)+IF(Table1[[#This Row], [Invitee''s whatsapp]]="",0,1)+IF(Table1[[#This Row], [CP email]]="",0,1)+IF(Table1[[#This Row], [CP whatsapp]]="",0,1)=0,"X","√")</f>
      </c>
      <c r="C20" s="2"/>
      <c r="D20" s="2" t="s">
        <v>139</v>
      </c>
      <c r="E20" s="2"/>
      <c r="F20" s="2" t="s">
        <v>140</v>
      </c>
      <c r="G20" s="2"/>
      <c r="H20" s="8"/>
      <c r="I20" s="2" t="s">
        <v>141</v>
      </c>
      <c r="J20" s="2"/>
      <c r="K20" s="2"/>
      <c r="L20" s="2"/>
      <c r="M20" s="8"/>
      <c r="N20" s="2"/>
      <c r="O20" s="3" t="s">
        <v>13</v>
      </c>
      <c r="P20" s="18"/>
      <c r="Q20" s="3"/>
      <c r="R20" s="9">
        <v>39661</v>
      </c>
    </row>
    <row x14ac:dyDescent="0.25" r="21" customHeight="1" ht="18.75">
      <c r="A21" s="17">
        <f>IF(COUNTIF(Table1[Full name],Table1[[#This Row], [Full name]])=1,"ok","DOUBLE")</f>
      </c>
      <c r="B21" s="17">
        <f>IF(IF(Table1[[#This Row], [Invitee''s email]]="",0,1)+IF(Table1[[#This Row], [Invitee''s whatsapp]]="",0,1)+IF(Table1[[#This Row], [CP email]]="",0,1)+IF(Table1[[#This Row], [CP whatsapp]]="",0,1)=0,"X","√")</f>
      </c>
      <c r="C21" s="2" t="s">
        <v>15</v>
      </c>
      <c r="D21" s="2" t="s">
        <v>142</v>
      </c>
      <c r="E21" s="2" t="s">
        <v>143</v>
      </c>
      <c r="F21" s="2" t="s">
        <v>144</v>
      </c>
      <c r="G21" s="2"/>
      <c r="H21" s="8" t="s">
        <v>145</v>
      </c>
      <c r="I21" s="2" t="s">
        <v>146</v>
      </c>
      <c r="J21" s="2"/>
      <c r="K21" s="2"/>
      <c r="L21" s="2"/>
      <c r="M21" s="8"/>
      <c r="N21" s="2"/>
      <c r="O21" s="3" t="s">
        <v>13</v>
      </c>
      <c r="P21" s="18"/>
      <c r="Q21" s="3"/>
      <c r="R21" s="9">
        <v>39661</v>
      </c>
    </row>
    <row x14ac:dyDescent="0.25" r="22" customHeight="1" ht="18.75">
      <c r="A22" s="16">
        <f>IF(COUNTIF(Table1[Full name],Table1[[#This Row], [Full name]])=1,"ok","DOUBLE")</f>
      </c>
      <c r="B22" s="16">
        <f>IF(IF(Table1[[#This Row], [Invitee''s email]]="",0,1)+IF(Table1[[#This Row], [Invitee''s whatsapp]]="",0,1)+IF(Table1[[#This Row], [CP email]]="",0,1)+IF(Table1[[#This Row], [CP whatsapp]]="",0,1)=0,"X","√")</f>
      </c>
      <c r="C22" s="6" t="s">
        <v>15</v>
      </c>
      <c r="D22" s="6" t="s">
        <v>147</v>
      </c>
      <c r="E22" s="6"/>
      <c r="F22" s="6" t="s">
        <v>148</v>
      </c>
      <c r="G22" s="6" t="s">
        <v>24</v>
      </c>
      <c r="H22" s="8"/>
      <c r="I22" s="6" t="s">
        <v>149</v>
      </c>
      <c r="J22" s="6"/>
      <c r="K22" s="6"/>
      <c r="L22" s="6"/>
      <c r="M22" s="8"/>
      <c r="N22" s="6"/>
      <c r="O22" s="3" t="s">
        <v>17</v>
      </c>
      <c r="P22" s="7"/>
      <c r="Q22" s="3"/>
      <c r="R22" s="9">
        <v>39661</v>
      </c>
    </row>
    <row x14ac:dyDescent="0.25" r="23" customHeight="1" ht="18.75">
      <c r="A23" s="16">
        <f>IF(COUNTIF(Table1[Full name],Table1[[#This Row], [Full name]])=1,"ok","DOUBLE")</f>
      </c>
      <c r="B23" s="16">
        <f>IF(IF(Table1[[#This Row], [Invitee''s email]]="",0,1)+IF(Table1[[#This Row], [Invitee''s whatsapp]]="",0,1)+IF(Table1[[#This Row], [CP email]]="",0,1)+IF(Table1[[#This Row], [CP whatsapp]]="",0,1)=0,"X","√")</f>
      </c>
      <c r="C23" s="6" t="s">
        <v>11</v>
      </c>
      <c r="D23" s="6" t="s">
        <v>150</v>
      </c>
      <c r="E23" s="6" t="s">
        <v>151</v>
      </c>
      <c r="F23" s="6" t="s">
        <v>152</v>
      </c>
      <c r="G23" s="6" t="s">
        <v>24</v>
      </c>
      <c r="H23" s="8" t="s">
        <v>153</v>
      </c>
      <c r="I23" s="6" t="s">
        <v>154</v>
      </c>
      <c r="J23" s="6"/>
      <c r="K23" s="6"/>
      <c r="L23" s="6"/>
      <c r="M23" s="8"/>
      <c r="N23" s="6"/>
      <c r="O23" s="3" t="s">
        <v>17</v>
      </c>
      <c r="P23" s="15">
        <v>45839</v>
      </c>
      <c r="Q23" s="3"/>
      <c r="R23" s="9">
        <v>39661</v>
      </c>
    </row>
    <row x14ac:dyDescent="0.25" r="24" customHeight="1" ht="18.75">
      <c r="A24" s="17">
        <f>IF(COUNTIF(Table1[Full name],Table1[[#This Row], [Full name]])=1,"ok","DOUBLE")</f>
      </c>
      <c r="B24" s="17">
        <f>IF(IF(Table1[[#This Row], [Invitee''s email]]="",0,1)+IF(Table1[[#This Row], [Invitee''s whatsapp]]="",0,1)+IF(Table1[[#This Row], [CP email]]="",0,1)+IF(Table1[[#This Row], [CP whatsapp]]="",0,1)=0,"X","√")</f>
      </c>
      <c r="C24" s="2" t="s">
        <v>11</v>
      </c>
      <c r="D24" s="2" t="s">
        <v>155</v>
      </c>
      <c r="E24" s="2" t="s">
        <v>156</v>
      </c>
      <c r="F24" s="6" t="s">
        <v>157</v>
      </c>
      <c r="G24" s="2"/>
      <c r="H24" s="8" t="s">
        <v>158</v>
      </c>
      <c r="I24" s="2" t="s">
        <v>159</v>
      </c>
      <c r="J24" s="2"/>
      <c r="K24" s="2"/>
      <c r="L24" s="2"/>
      <c r="M24" s="8"/>
      <c r="N24" s="2"/>
      <c r="O24" s="3" t="s">
        <v>13</v>
      </c>
      <c r="P24" s="18"/>
      <c r="Q24" s="3"/>
      <c r="R24" s="9">
        <v>39661</v>
      </c>
    </row>
    <row x14ac:dyDescent="0.25" r="25" customHeight="1" ht="18.75">
      <c r="A25" s="17">
        <f>IF(COUNTIF(Table1[Full name],Table1[[#This Row], [Full name]])=1,"ok","DOUBLE")</f>
      </c>
      <c r="B25" s="17">
        <f>IF(IF(Table1[[#This Row], [Invitee''s email]]="",0,1)+IF(Table1[[#This Row], [Invitee''s whatsapp]]="",0,1)+IF(Table1[[#This Row], [CP email]]="",0,1)+IF(Table1[[#This Row], [CP whatsapp]]="",0,1)=0,"X","√")</f>
      </c>
      <c r="C25" s="2"/>
      <c r="D25" s="2" t="s">
        <v>160</v>
      </c>
      <c r="E25" s="2"/>
      <c r="F25" s="2" t="s">
        <v>161</v>
      </c>
      <c r="G25" s="2"/>
      <c r="H25" s="8"/>
      <c r="I25" s="2" t="s">
        <v>162</v>
      </c>
      <c r="J25" s="2"/>
      <c r="K25" s="2"/>
      <c r="L25" s="2"/>
      <c r="M25" s="8"/>
      <c r="N25" s="2"/>
      <c r="O25" s="3" t="s">
        <v>13</v>
      </c>
      <c r="P25" s="18"/>
      <c r="Q25" s="3"/>
      <c r="R25" s="9">
        <v>39661</v>
      </c>
    </row>
    <row x14ac:dyDescent="0.25" r="26" customHeight="1" ht="18.75">
      <c r="A26" s="16">
        <f>IF(COUNTIF(Table1[Full name],Table1[[#This Row], [Full name]])=1,"ok","DOUBLE")</f>
      </c>
      <c r="B26" s="16">
        <f>IF(IF(Table1[[#This Row], [Invitee''s email]]="",0,1)+IF(Table1[[#This Row], [Invitee''s whatsapp]]="",0,1)+IF(Table1[[#This Row], [CP email]]="",0,1)+IF(Table1[[#This Row], [CP whatsapp]]="",0,1)=0,"X","√")</f>
      </c>
      <c r="C26" s="6" t="s">
        <v>15</v>
      </c>
      <c r="D26" s="6" t="s">
        <v>163</v>
      </c>
      <c r="E26" s="6" t="s">
        <v>164</v>
      </c>
      <c r="F26" s="13" t="s">
        <v>165</v>
      </c>
      <c r="G26" s="6" t="s">
        <v>28</v>
      </c>
      <c r="H26" s="8"/>
      <c r="I26" s="6" t="s">
        <v>166</v>
      </c>
      <c r="J26" s="6"/>
      <c r="K26" s="6"/>
      <c r="L26" s="6"/>
      <c r="M26" s="8"/>
      <c r="N26" s="6"/>
      <c r="O26" s="3" t="s">
        <v>17</v>
      </c>
      <c r="P26" s="7"/>
      <c r="Q26" s="3"/>
      <c r="R26" s="9">
        <v>39661</v>
      </c>
    </row>
    <row x14ac:dyDescent="0.25" r="27" customHeight="1" ht="18.75">
      <c r="A27" s="16">
        <f>IF(COUNTIF(Table1[Full name],Table1[[#This Row], [Full name]])=1,"ok","DOUBLE")</f>
      </c>
      <c r="B27" s="16">
        <f>IF(IF(Table1[[#This Row], [Invitee''s email]]="",0,1)+IF(Table1[[#This Row], [Invitee''s whatsapp]]="",0,1)+IF(Table1[[#This Row], [CP email]]="",0,1)+IF(Table1[[#This Row], [CP whatsapp]]="",0,1)=0,"X","√")</f>
      </c>
      <c r="C27" s="6" t="s">
        <v>15</v>
      </c>
      <c r="D27" s="6" t="s">
        <v>167</v>
      </c>
      <c r="E27" s="6" t="s">
        <v>88</v>
      </c>
      <c r="F27" s="6" t="s">
        <v>168</v>
      </c>
      <c r="G27" s="6" t="s">
        <v>24</v>
      </c>
      <c r="H27" s="8" t="s">
        <v>169</v>
      </c>
      <c r="I27" s="6" t="s">
        <v>170</v>
      </c>
      <c r="J27" s="6"/>
      <c r="K27" s="6"/>
      <c r="L27" s="6"/>
      <c r="M27" s="8"/>
      <c r="N27" s="6"/>
      <c r="O27" s="3" t="s">
        <v>13</v>
      </c>
      <c r="P27" s="15">
        <v>45839</v>
      </c>
      <c r="Q27" s="3"/>
      <c r="R27" s="9">
        <v>39661</v>
      </c>
    </row>
    <row x14ac:dyDescent="0.25" r="28" customHeight="1" ht="18.75">
      <c r="A28" s="16">
        <f>IF(COUNTIF(Table1[Full name],Table1[[#This Row], [Full name]])=1,"ok","DOUBLE")</f>
      </c>
      <c r="B28" s="16">
        <f>IF(IF(Table1[[#This Row], [Invitee''s email]]="",0,1)+IF(Table1[[#This Row], [Invitee''s whatsapp]]="",0,1)+IF(Table1[[#This Row], [CP email]]="",0,1)+IF(Table1[[#This Row], [CP whatsapp]]="",0,1)=0,"X","√")</f>
      </c>
      <c r="C28" s="6" t="s">
        <v>15</v>
      </c>
      <c r="D28" s="6" t="s">
        <v>171</v>
      </c>
      <c r="E28" s="6" t="s">
        <v>69</v>
      </c>
      <c r="F28" s="6" t="s">
        <v>172</v>
      </c>
      <c r="G28" s="6" t="s">
        <v>25</v>
      </c>
      <c r="H28" s="8"/>
      <c r="I28" s="2" t="s">
        <v>173</v>
      </c>
      <c r="J28" s="2"/>
      <c r="K28" s="6"/>
      <c r="L28" s="6"/>
      <c r="M28" s="8"/>
      <c r="N28" s="6"/>
      <c r="O28" s="3" t="s">
        <v>13</v>
      </c>
      <c r="P28" s="15">
        <v>45839</v>
      </c>
      <c r="Q28" s="3"/>
      <c r="R28" s="9">
        <v>39661</v>
      </c>
    </row>
    <row x14ac:dyDescent="0.25" r="29" customHeight="1" ht="18.75">
      <c r="A29" s="17">
        <f>IF(COUNTIF(Table1[Full name],Table1[[#This Row], [Full name]])=1,"ok","DOUBLE")</f>
      </c>
      <c r="B29" s="17">
        <f>IF(IF(Table1[[#This Row], [Invitee''s email]]="",0,1)+IF(Table1[[#This Row], [Invitee''s whatsapp]]="",0,1)+IF(Table1[[#This Row], [CP email]]="",0,1)+IF(Table1[[#This Row], [CP whatsapp]]="",0,1)=0,"X","√")</f>
      </c>
      <c r="C29" s="2"/>
      <c r="D29" s="2" t="s">
        <v>174</v>
      </c>
      <c r="E29" s="2"/>
      <c r="F29" s="2" t="s">
        <v>172</v>
      </c>
      <c r="G29" s="2"/>
      <c r="H29" s="8" t="s">
        <v>175</v>
      </c>
      <c r="I29" s="19" t="s">
        <v>176</v>
      </c>
      <c r="J29" s="2"/>
      <c r="K29" s="2"/>
      <c r="L29" s="2"/>
      <c r="M29" s="8"/>
      <c r="N29" s="2"/>
      <c r="O29" s="3" t="s">
        <v>13</v>
      </c>
      <c r="P29" s="18"/>
      <c r="Q29" s="3"/>
      <c r="R29" s="9">
        <v>39661</v>
      </c>
    </row>
    <row x14ac:dyDescent="0.25" r="30" customHeight="1" ht="18.75">
      <c r="A30" s="17">
        <f>IF(COUNTIF(Table1[Full name],Table1[[#This Row], [Full name]])=1,"ok","DOUBLE")</f>
      </c>
      <c r="B30" s="17">
        <f>IF(IF(Table1[[#This Row], [Invitee''s email]]="",0,1)+IF(Table1[[#This Row], [Invitee''s whatsapp]]="",0,1)+IF(Table1[[#This Row], [CP email]]="",0,1)+IF(Table1[[#This Row], [CP whatsapp]]="",0,1)=0,"X","√")</f>
      </c>
      <c r="C30" s="2"/>
      <c r="D30" s="2" t="s">
        <v>177</v>
      </c>
      <c r="E30" s="2"/>
      <c r="F30" s="2" t="s">
        <v>178</v>
      </c>
      <c r="G30" s="2"/>
      <c r="H30" s="8"/>
      <c r="I30" s="2" t="s">
        <v>179</v>
      </c>
      <c r="J30" s="2"/>
      <c r="K30" s="2"/>
      <c r="L30" s="2"/>
      <c r="M30" s="8"/>
      <c r="N30" s="2"/>
      <c r="O30" s="3" t="s">
        <v>13</v>
      </c>
      <c r="P30" s="18"/>
      <c r="Q30" s="3"/>
      <c r="R30" s="9">
        <v>39661</v>
      </c>
    </row>
    <row x14ac:dyDescent="0.25" r="31" customHeight="1" ht="18.75">
      <c r="A31" s="16">
        <f>IF(COUNTIF(Table1[Full name],Table1[[#This Row], [Full name]])=1,"ok","DOUBLE")</f>
      </c>
      <c r="B31" s="16">
        <f>IF(IF(Table1[[#This Row], [Invitee''s email]]="",0,1)+IF(Table1[[#This Row], [Invitee''s whatsapp]]="",0,1)+IF(Table1[[#This Row], [CP email]]="",0,1)+IF(Table1[[#This Row], [CP whatsapp]]="",0,1)=0,"X","√")</f>
      </c>
      <c r="C31" s="6" t="s">
        <v>15</v>
      </c>
      <c r="D31" s="6" t="s">
        <v>180</v>
      </c>
      <c r="E31" s="6" t="s">
        <v>181</v>
      </c>
      <c r="F31" s="6" t="s">
        <v>178</v>
      </c>
      <c r="G31" s="6" t="s">
        <v>27</v>
      </c>
      <c r="H31" s="8" t="s">
        <v>182</v>
      </c>
      <c r="I31" s="6" t="s">
        <v>183</v>
      </c>
      <c r="J31" s="6"/>
      <c r="K31" s="6"/>
      <c r="L31" s="6"/>
      <c r="M31" s="8"/>
      <c r="N31" s="6"/>
      <c r="O31" s="3" t="s">
        <v>13</v>
      </c>
      <c r="P31" s="15">
        <v>45839</v>
      </c>
      <c r="Q31" s="3"/>
      <c r="R31" s="9">
        <v>39661</v>
      </c>
    </row>
    <row x14ac:dyDescent="0.25" r="32" customHeight="1" ht="18.75">
      <c r="A32" s="6"/>
      <c r="B32" s="16">
        <f>IF(IF(Table1[[#This Row], [Invitee''s email]]="",0,1)+IF(Table1[[#This Row], [Invitee''s whatsapp]]="",0,1)+IF(Table1[[#This Row], [CP email]]="",0,1)+IF(Table1[[#This Row], [CP whatsapp]]="",0,1)=0,"X","√")</f>
      </c>
      <c r="C32" s="6" t="s">
        <v>114</v>
      </c>
      <c r="D32" s="6" t="s">
        <v>184</v>
      </c>
      <c r="E32" s="6"/>
      <c r="F32" s="6" t="s">
        <v>185</v>
      </c>
      <c r="G32" s="6" t="s">
        <v>12</v>
      </c>
      <c r="H32" s="8" t="s">
        <v>186</v>
      </c>
      <c r="I32" s="6" t="s">
        <v>187</v>
      </c>
      <c r="J32" s="6"/>
      <c r="K32" s="6"/>
      <c r="L32" s="6"/>
      <c r="M32" s="8"/>
      <c r="N32" s="6"/>
      <c r="O32" s="3" t="s">
        <v>13</v>
      </c>
      <c r="P32" s="7"/>
      <c r="Q32" s="3"/>
      <c r="R32" s="9">
        <v>39661</v>
      </c>
    </row>
    <row x14ac:dyDescent="0.25" r="33" customHeight="1" ht="18.75">
      <c r="A33" s="16">
        <f>IF(COUNTIF(Table1[Full name],Table1[[#This Row], [Full name]])=1,"ok","DOUBLE")</f>
      </c>
      <c r="B33" s="16">
        <f>IF(IF(Table1[[#This Row], [Invitee''s email]]="",0,1)+IF(Table1[[#This Row], [Invitee''s whatsapp]]="",0,1)+IF(Table1[[#This Row], [CP email]]="",0,1)+IF(Table1[[#This Row], [CP whatsapp]]="",0,1)=0,"X","√")</f>
      </c>
      <c r="C33" s="6" t="s">
        <v>11</v>
      </c>
      <c r="D33" s="6" t="s">
        <v>188</v>
      </c>
      <c r="E33" s="6" t="s">
        <v>189</v>
      </c>
      <c r="F33" s="6" t="s">
        <v>190</v>
      </c>
      <c r="G33" s="6" t="s">
        <v>16</v>
      </c>
      <c r="H33" s="8" t="s">
        <v>191</v>
      </c>
      <c r="I33" s="6" t="s">
        <v>192</v>
      </c>
      <c r="J33" s="6"/>
      <c r="K33" s="6"/>
      <c r="L33" s="6"/>
      <c r="M33" s="8"/>
      <c r="N33" s="6"/>
      <c r="O33" s="3" t="s">
        <v>13</v>
      </c>
      <c r="P33" s="15">
        <v>45839</v>
      </c>
      <c r="Q33" s="3"/>
      <c r="R33" s="9">
        <v>39661</v>
      </c>
    </row>
    <row x14ac:dyDescent="0.25" r="34" customHeight="1" ht="18.75">
      <c r="A34" s="16">
        <f>IF(COUNTIF(Table1[Full name],Table1[[#This Row], [Full name]])=1,"ok","DOUBLE")</f>
      </c>
      <c r="B34" s="16">
        <f>IF(IF(Table1[[#This Row], [Invitee''s email]]="",0,1)+IF(Table1[[#This Row], [Invitee''s whatsapp]]="",0,1)+IF(Table1[[#This Row], [CP email]]="",0,1)+IF(Table1[[#This Row], [CP whatsapp]]="",0,1)=0,"X","√")</f>
      </c>
      <c r="C34" s="6" t="s">
        <v>11</v>
      </c>
      <c r="D34" s="6" t="s">
        <v>193</v>
      </c>
      <c r="E34" s="6"/>
      <c r="F34" s="6" t="s">
        <v>194</v>
      </c>
      <c r="G34" s="6" t="s">
        <v>24</v>
      </c>
      <c r="H34" s="8" t="s">
        <v>195</v>
      </c>
      <c r="I34" s="6" t="s">
        <v>196</v>
      </c>
      <c r="J34" s="6"/>
      <c r="K34" s="6"/>
      <c r="L34" s="6"/>
      <c r="M34" s="8"/>
      <c r="N34" s="6"/>
      <c r="O34" s="3" t="s">
        <v>13</v>
      </c>
      <c r="P34" s="15">
        <v>45839</v>
      </c>
      <c r="Q34" s="3"/>
      <c r="R34" s="9">
        <v>39661</v>
      </c>
    </row>
    <row x14ac:dyDescent="0.25" r="35" customHeight="1" ht="18.75">
      <c r="A35" s="17">
        <f>IF(COUNTIF(Table1[Full name],Table1[[#This Row], [Full name]])=1,"ok","DOUBLE")</f>
      </c>
      <c r="B35" s="17">
        <f>IF(IF(Table1[[#This Row], [Invitee''s email]]="",0,1)+IF(Table1[[#This Row], [Invitee''s whatsapp]]="",0,1)+IF(Table1[[#This Row], [CP email]]="",0,1)+IF(Table1[[#This Row], [CP whatsapp]]="",0,1)=0,"X","√")</f>
      </c>
      <c r="C35" s="2"/>
      <c r="D35" s="19" t="s">
        <v>197</v>
      </c>
      <c r="E35" s="2"/>
      <c r="F35" s="2" t="s">
        <v>198</v>
      </c>
      <c r="G35" s="2"/>
      <c r="H35" s="8"/>
      <c r="I35" s="19" t="s">
        <v>199</v>
      </c>
      <c r="J35" s="2"/>
      <c r="K35" s="2"/>
      <c r="L35" s="2"/>
      <c r="M35" s="8"/>
      <c r="N35" s="2"/>
      <c r="O35" s="3" t="s">
        <v>13</v>
      </c>
      <c r="P35" s="18"/>
      <c r="Q35" s="3"/>
      <c r="R35" s="9">
        <v>39661</v>
      </c>
    </row>
    <row x14ac:dyDescent="0.25" r="36" customHeight="1" ht="18.75">
      <c r="A36" s="16">
        <f>IF(COUNTIF(Table1[Full name],Table1[[#This Row], [Full name]])=1,"ok","DOUBLE")</f>
      </c>
      <c r="B36" s="16">
        <f>IF(IF(Table1[[#This Row], [Invitee''s email]]="",0,1)+IF(Table1[[#This Row], [Invitee''s whatsapp]]="",0,1)+IF(Table1[[#This Row], [CP email]]="",0,1)+IF(Table1[[#This Row], [CP whatsapp]]="",0,1)=0,"X","√")</f>
      </c>
      <c r="C36" s="6" t="s">
        <v>15</v>
      </c>
      <c r="D36" s="6" t="s">
        <v>200</v>
      </c>
      <c r="E36" s="6" t="s">
        <v>88</v>
      </c>
      <c r="F36" s="6" t="s">
        <v>201</v>
      </c>
      <c r="G36" s="6" t="s">
        <v>26</v>
      </c>
      <c r="H36" s="2" t="s">
        <v>88</v>
      </c>
      <c r="I36" s="6" t="s">
        <v>202</v>
      </c>
      <c r="J36" s="6"/>
      <c r="K36" s="6"/>
      <c r="L36" s="6"/>
      <c r="M36" s="8"/>
      <c r="N36" s="6"/>
      <c r="O36" s="3" t="s">
        <v>17</v>
      </c>
      <c r="P36" s="15">
        <v>45839</v>
      </c>
      <c r="Q36" s="3"/>
      <c r="R36" s="9">
        <v>39661</v>
      </c>
    </row>
    <row x14ac:dyDescent="0.25" r="37" customHeight="1" ht="18.75">
      <c r="A37" s="16">
        <f>IF(COUNTIF(Table1[Full name],Table1[[#This Row], [Full name]])=1,"ok","DOUBLE")</f>
      </c>
      <c r="B37" s="16">
        <f>IF(IF(Table1[[#This Row], [Invitee''s email]]="",0,1)+IF(Table1[[#This Row], [Invitee''s whatsapp]]="",0,1)+IF(Table1[[#This Row], [CP email]]="",0,1)+IF(Table1[[#This Row], [CP whatsapp]]="",0,1)=0,"X","√")</f>
      </c>
      <c r="C37" s="6" t="s">
        <v>15</v>
      </c>
      <c r="D37" s="6" t="s">
        <v>203</v>
      </c>
      <c r="E37" s="6" t="s">
        <v>204</v>
      </c>
      <c r="F37" s="6" t="s">
        <v>205</v>
      </c>
      <c r="G37" s="6" t="s">
        <v>20</v>
      </c>
      <c r="H37" s="8"/>
      <c r="I37" s="6" t="s">
        <v>206</v>
      </c>
      <c r="J37" s="6"/>
      <c r="K37" s="6"/>
      <c r="L37" s="6"/>
      <c r="M37" s="8"/>
      <c r="N37" s="6"/>
      <c r="O37" s="3" t="s">
        <v>13</v>
      </c>
      <c r="P37" s="7"/>
      <c r="Q37" s="3"/>
      <c r="R37" s="9">
        <v>39661</v>
      </c>
    </row>
    <row x14ac:dyDescent="0.25" r="38" customHeight="1" ht="18.75">
      <c r="A38" s="16">
        <f>IF(COUNTIF(Table1[Full name],Table1[[#This Row], [Full name]])=1,"ok","DOUBLE")</f>
      </c>
      <c r="B38" s="16">
        <f>IF(IF(Table1[[#This Row], [Invitee''s email]]="",0,1)+IF(Table1[[#This Row], [Invitee''s whatsapp]]="",0,1)+IF(Table1[[#This Row], [CP email]]="",0,1)+IF(Table1[[#This Row], [CP whatsapp]]="",0,1)=0,"X","√")</f>
      </c>
      <c r="C38" s="6" t="s">
        <v>15</v>
      </c>
      <c r="D38" s="6" t="s">
        <v>207</v>
      </c>
      <c r="E38" s="6" t="s">
        <v>208</v>
      </c>
      <c r="F38" s="6" t="s">
        <v>209</v>
      </c>
      <c r="G38" s="6" t="s">
        <v>24</v>
      </c>
      <c r="H38" s="8" t="s">
        <v>210</v>
      </c>
      <c r="I38" s="6" t="s">
        <v>211</v>
      </c>
      <c r="J38" s="6"/>
      <c r="K38" s="6"/>
      <c r="L38" s="6"/>
      <c r="M38" s="8"/>
      <c r="N38" s="6"/>
      <c r="O38" s="3" t="s">
        <v>13</v>
      </c>
      <c r="P38" s="15">
        <v>45839</v>
      </c>
      <c r="Q38" s="3"/>
      <c r="R38" s="9">
        <v>39661</v>
      </c>
    </row>
    <row x14ac:dyDescent="0.25" r="39" customHeight="1" ht="18.75">
      <c r="A39" s="16">
        <f>IF(COUNTIF(Table1[Full name],Table1[[#This Row], [Full name]])=1,"ok","DOUBLE")</f>
      </c>
      <c r="B39" s="16">
        <f>IF(IF(Table1[[#This Row], [Invitee''s email]]="",0,1)+IF(Table1[[#This Row], [Invitee''s whatsapp]]="",0,1)+IF(Table1[[#This Row], [CP email]]="",0,1)+IF(Table1[[#This Row], [CP whatsapp]]="",0,1)=0,"X","√")</f>
      </c>
      <c r="C39" s="6" t="s">
        <v>114</v>
      </c>
      <c r="D39" s="6" t="s">
        <v>212</v>
      </c>
      <c r="E39" s="6"/>
      <c r="F39" s="6" t="s">
        <v>213</v>
      </c>
      <c r="G39" s="6" t="s">
        <v>12</v>
      </c>
      <c r="H39" s="8"/>
      <c r="I39" s="6" t="s">
        <v>214</v>
      </c>
      <c r="J39" s="6"/>
      <c r="K39" s="6"/>
      <c r="L39" s="6"/>
      <c r="M39" s="8"/>
      <c r="N39" s="2"/>
      <c r="O39" s="3"/>
      <c r="P39" s="15"/>
      <c r="Q39" s="3"/>
      <c r="R39" s="9">
        <v>39661</v>
      </c>
    </row>
    <row x14ac:dyDescent="0.25" r="40" customHeight="1" ht="18.75">
      <c r="A40" s="16">
        <f>IF(COUNTIF(Table1[Full name],Table1[[#This Row], [Full name]])=1,"ok","DOUBLE")</f>
      </c>
      <c r="B40" s="16">
        <f>IF(IF(Table1[[#This Row], [Invitee''s email]]="",0,1)+IF(Table1[[#This Row], [Invitee''s whatsapp]]="",0,1)+IF(Table1[[#This Row], [CP email]]="",0,1)+IF(Table1[[#This Row], [CP whatsapp]]="",0,1)=0,"X","√")</f>
      </c>
      <c r="C40" s="6" t="s">
        <v>15</v>
      </c>
      <c r="D40" s="6" t="s">
        <v>215</v>
      </c>
      <c r="E40" s="6" t="s">
        <v>216</v>
      </c>
      <c r="F40" s="6" t="s">
        <v>217</v>
      </c>
      <c r="G40" s="6" t="s">
        <v>20</v>
      </c>
      <c r="H40" s="8" t="s">
        <v>218</v>
      </c>
      <c r="I40" s="20" t="s">
        <v>219</v>
      </c>
      <c r="J40" s="21"/>
      <c r="K40" s="6"/>
      <c r="L40" s="6"/>
      <c r="M40" s="8"/>
      <c r="N40" s="6"/>
      <c r="O40" s="3" t="s">
        <v>13</v>
      </c>
      <c r="P40" s="15">
        <v>45839</v>
      </c>
      <c r="Q40" s="3"/>
      <c r="R40" s="9">
        <v>39661</v>
      </c>
    </row>
    <row x14ac:dyDescent="0.25" r="41" customHeight="1" ht="17.25">
      <c r="A41" s="16">
        <f>IF(COUNTIF(Table1[Full name],Table1[[#This Row], [Full name]])=1,"ok","DOUBLE")</f>
      </c>
      <c r="B41" s="16">
        <f>IF(IF(Table1[[#This Row], [Invitee''s email]]="",0,1)+IF(Table1[[#This Row], [Invitee''s whatsapp]]="",0,1)+IF(Table1[[#This Row], [CP email]]="",0,1)+IF(Table1[[#This Row], [CP whatsapp]]="",0,1)=0,"X","√")</f>
      </c>
      <c r="C41" s="6" t="s">
        <v>11</v>
      </c>
      <c r="D41" s="6" t="s">
        <v>220</v>
      </c>
      <c r="E41" s="6" t="s">
        <v>221</v>
      </c>
      <c r="F41" s="6" t="s">
        <v>222</v>
      </c>
      <c r="G41" s="6" t="s">
        <v>223</v>
      </c>
      <c r="H41" s="8" t="s">
        <v>224</v>
      </c>
      <c r="I41" s="6" t="s">
        <v>225</v>
      </c>
      <c r="J41" s="6"/>
      <c r="K41" s="6"/>
      <c r="L41" s="6"/>
      <c r="M41" s="8"/>
      <c r="N41" s="6"/>
      <c r="O41" s="3" t="s">
        <v>13</v>
      </c>
      <c r="P41" s="7"/>
      <c r="Q41" s="3"/>
      <c r="R41" s="9">
        <v>39661</v>
      </c>
    </row>
    <row x14ac:dyDescent="0.25" r="42" customHeight="1" ht="17.25">
      <c r="A42" s="6"/>
      <c r="B42" s="16">
        <f>IF(IF(Table1[[#This Row], [Invitee''s email]]="",0,1)+IF(Table1[[#This Row], [Invitee''s whatsapp]]="",0,1)+IF(Table1[[#This Row], [CP email]]="",0,1)+IF(Table1[[#This Row], [CP whatsapp]]="",0,1)=0,"X","√")</f>
      </c>
      <c r="C42" s="6" t="s">
        <v>11</v>
      </c>
      <c r="D42" s="6" t="s">
        <v>226</v>
      </c>
      <c r="E42" s="6" t="s">
        <v>227</v>
      </c>
      <c r="F42" s="6" t="s">
        <v>228</v>
      </c>
      <c r="G42" s="6" t="s">
        <v>223</v>
      </c>
      <c r="H42" s="8"/>
      <c r="I42" s="6" t="s">
        <v>229</v>
      </c>
      <c r="J42" s="6"/>
      <c r="K42" s="6"/>
      <c r="L42" s="6"/>
      <c r="M42" s="8"/>
      <c r="N42" s="6"/>
      <c r="O42" s="3" t="s">
        <v>13</v>
      </c>
      <c r="P42" s="7"/>
      <c r="Q42" s="3"/>
      <c r="R42" s="9">
        <v>39661</v>
      </c>
    </row>
    <row x14ac:dyDescent="0.25" r="43" customHeight="1" ht="17.25">
      <c r="A43" s="16">
        <f>IF(COUNTIF(Table1[Full name],Table1[[#This Row], [Full name]])=1,"ok","DOUBLE")</f>
      </c>
      <c r="B43" s="16">
        <f>IF(IF(Table1[[#This Row], [Invitee''s email]]="",0,1)+IF(Table1[[#This Row], [Invitee''s whatsapp]]="",0,1)+IF(Table1[[#This Row], [CP email]]="",0,1)+IF(Table1[[#This Row], [CP whatsapp]]="",0,1)=0,"X","√")</f>
      </c>
      <c r="C43" s="6" t="s">
        <v>63</v>
      </c>
      <c r="D43" s="6" t="s">
        <v>230</v>
      </c>
      <c r="E43" s="6" t="s">
        <v>231</v>
      </c>
      <c r="F43" s="6" t="s">
        <v>232</v>
      </c>
      <c r="G43" s="6" t="s">
        <v>12</v>
      </c>
      <c r="H43" s="8" t="s">
        <v>233</v>
      </c>
      <c r="I43" s="6" t="s">
        <v>234</v>
      </c>
      <c r="J43" s="6"/>
      <c r="K43" s="6"/>
      <c r="L43" s="6"/>
      <c r="M43" s="8"/>
      <c r="N43" s="6"/>
      <c r="O43" s="3" t="s">
        <v>17</v>
      </c>
      <c r="P43" s="7"/>
      <c r="Q43" s="3"/>
      <c r="R43" s="9">
        <v>39661</v>
      </c>
    </row>
    <row x14ac:dyDescent="0.25" r="44" customHeight="1" ht="17.25">
      <c r="A44" s="17">
        <f>IF(COUNTIF(Table1[Full name],Table1[[#This Row], [Full name]])=1,"ok","DOUBLE")</f>
      </c>
      <c r="B44" s="17">
        <f>IF(IF(Table1[[#This Row], [Invitee''s email]]="",0,1)+IF(Table1[[#This Row], [Invitee''s whatsapp]]="",0,1)+IF(Table1[[#This Row], [CP email]]="",0,1)+IF(Table1[[#This Row], [CP whatsapp]]="",0,1)=0,"X","√")</f>
      </c>
      <c r="C44" s="2"/>
      <c r="D44" s="2" t="s">
        <v>235</v>
      </c>
      <c r="E44" s="2"/>
      <c r="F44" s="2" t="s">
        <v>232</v>
      </c>
      <c r="G44" s="2"/>
      <c r="H44" s="8"/>
      <c r="I44" s="2" t="s">
        <v>236</v>
      </c>
      <c r="J44" s="2"/>
      <c r="K44" s="2"/>
      <c r="L44" s="2"/>
      <c r="M44" s="8"/>
      <c r="N44" s="2"/>
      <c r="O44" s="3" t="s">
        <v>17</v>
      </c>
      <c r="P44" s="18"/>
      <c r="Q44" s="3"/>
      <c r="R44" s="9">
        <v>39661</v>
      </c>
    </row>
    <row x14ac:dyDescent="0.25" r="45" customHeight="1" ht="17.25">
      <c r="A45" s="17">
        <f>IF(COUNTIF(Table1[Full name],Table1[[#This Row], [Full name]])=1,"ok","DOUBLE")</f>
      </c>
      <c r="B45" s="17">
        <f>IF(IF(Table1[[#This Row], [Invitee''s email]]="",0,1)+IF(Table1[[#This Row], [Invitee''s whatsapp]]="",0,1)+IF(Table1[[#This Row], [CP email]]="",0,1)+IF(Table1[[#This Row], [CP whatsapp]]="",0,1)=0,"X","√")</f>
      </c>
      <c r="C45" s="2"/>
      <c r="D45" s="2" t="s">
        <v>237</v>
      </c>
      <c r="E45" s="2"/>
      <c r="F45" s="2" t="s">
        <v>232</v>
      </c>
      <c r="G45" s="2"/>
      <c r="H45" s="8"/>
      <c r="I45" s="2" t="s">
        <v>238</v>
      </c>
      <c r="J45" s="2"/>
      <c r="K45" s="2"/>
      <c r="L45" s="2"/>
      <c r="M45" s="8"/>
      <c r="N45" s="2"/>
      <c r="O45" s="3" t="s">
        <v>17</v>
      </c>
      <c r="P45" s="18"/>
      <c r="Q45" s="3"/>
      <c r="R45" s="9">
        <v>39661</v>
      </c>
    </row>
    <row x14ac:dyDescent="0.25" r="46" customHeight="1" ht="17.25">
      <c r="A46" s="16">
        <f>IF(COUNTIF(Table1[Full name],Table1[[#This Row], [Full name]])=1,"ok","DOUBLE")</f>
      </c>
      <c r="B46" s="16">
        <f>IF(IF(Table1[[#This Row], [Invitee''s email]]="",0,1)+IF(Table1[[#This Row], [Invitee''s whatsapp]]="",0,1)+IF(Table1[[#This Row], [CP email]]="",0,1)+IF(Table1[[#This Row], [CP whatsapp]]="",0,1)=0,"X","√")</f>
      </c>
      <c r="C46" s="6" t="s">
        <v>114</v>
      </c>
      <c r="D46" s="6" t="s">
        <v>239</v>
      </c>
      <c r="E46" s="6" t="s">
        <v>240</v>
      </c>
      <c r="F46" s="6" t="s">
        <v>241</v>
      </c>
      <c r="G46" s="6" t="s">
        <v>24</v>
      </c>
      <c r="H46" s="8"/>
      <c r="I46" s="6" t="s">
        <v>242</v>
      </c>
      <c r="J46" s="6"/>
      <c r="K46" s="6"/>
      <c r="L46" s="6"/>
      <c r="M46" s="8"/>
      <c r="N46" s="6"/>
      <c r="O46" s="3" t="s">
        <v>17</v>
      </c>
      <c r="P46" s="7"/>
      <c r="Q46" s="3"/>
      <c r="R46" s="9">
        <v>39661</v>
      </c>
    </row>
    <row x14ac:dyDescent="0.25" r="47" customHeight="1" ht="17.25">
      <c r="A47" s="17">
        <f>IF(COUNTIF(Table1[Full name],Table1[[#This Row], [Full name]])=1,"ok","DOUBLE")</f>
      </c>
      <c r="B47" s="17">
        <f>IF(IF(Table1[[#This Row], [Invitee''s email]]="",0,1)+IF(Table1[[#This Row], [Invitee''s whatsapp]]="",0,1)+IF(Table1[[#This Row], [CP email]]="",0,1)+IF(Table1[[#This Row], [CP whatsapp]]="",0,1)=0,"X","√")</f>
      </c>
      <c r="C47" s="2"/>
      <c r="D47" s="2" t="s">
        <v>243</v>
      </c>
      <c r="E47" s="2"/>
      <c r="F47" s="2" t="s">
        <v>244</v>
      </c>
      <c r="G47" s="2"/>
      <c r="H47" s="22" t="s">
        <v>245</v>
      </c>
      <c r="I47" s="6" t="s">
        <v>246</v>
      </c>
      <c r="J47" s="2"/>
      <c r="K47" s="2"/>
      <c r="L47" s="2"/>
      <c r="M47" s="8"/>
      <c r="N47" s="2"/>
      <c r="O47" s="3" t="s">
        <v>17</v>
      </c>
      <c r="P47" s="18"/>
      <c r="Q47" s="3"/>
      <c r="R47" s="9">
        <v>39661</v>
      </c>
    </row>
    <row x14ac:dyDescent="0.25" r="48" customHeight="1" ht="17.25">
      <c r="A48" s="17">
        <f>IF(COUNTIF(Table1[Full name],Table1[[#This Row], [Full name]])=1,"ok","DOUBLE")</f>
      </c>
      <c r="B48" s="17">
        <f>IF(IF(Table1[[#This Row], [Invitee''s email]]="",0,1)+IF(Table1[[#This Row], [Invitee''s whatsapp]]="",0,1)+IF(Table1[[#This Row], [CP email]]="",0,1)+IF(Table1[[#This Row], [CP whatsapp]]="",0,1)=0,"X","√")</f>
      </c>
      <c r="C48" s="2"/>
      <c r="D48" s="2" t="s">
        <v>247</v>
      </c>
      <c r="E48" s="2"/>
      <c r="F48" s="2" t="s">
        <v>248</v>
      </c>
      <c r="G48" s="2"/>
      <c r="H48" s="8"/>
      <c r="I48" s="2" t="s">
        <v>249</v>
      </c>
      <c r="J48" s="2"/>
      <c r="K48" s="2"/>
      <c r="L48" s="2"/>
      <c r="M48" s="8"/>
      <c r="N48" s="2"/>
      <c r="O48" s="3" t="s">
        <v>13</v>
      </c>
      <c r="P48" s="18"/>
      <c r="Q48" s="3"/>
      <c r="R48" s="9">
        <v>39661</v>
      </c>
    </row>
    <row x14ac:dyDescent="0.25" r="49" customHeight="1" ht="17.25">
      <c r="A49" s="16">
        <f>IF(COUNTIF(Table1[Full name],Table1[[#This Row], [Full name]])=1,"ok","DOUBLE")</f>
      </c>
      <c r="B49" s="16">
        <f>IF(IF(Table1[[#This Row], [Invitee''s email]]="",0,1)+IF(Table1[[#This Row], [Invitee''s whatsapp]]="",0,1)+IF(Table1[[#This Row], [CP email]]="",0,1)+IF(Table1[[#This Row], [CP whatsapp]]="",0,1)=0,"X","√")</f>
      </c>
      <c r="C49" s="6" t="s">
        <v>11</v>
      </c>
      <c r="D49" s="6" t="s">
        <v>250</v>
      </c>
      <c r="E49" s="6" t="s">
        <v>251</v>
      </c>
      <c r="F49" s="6" t="s">
        <v>252</v>
      </c>
      <c r="G49" s="6" t="s">
        <v>27</v>
      </c>
      <c r="H49" s="8" t="s">
        <v>253</v>
      </c>
      <c r="I49" s="6" t="s">
        <v>254</v>
      </c>
      <c r="J49" s="6"/>
      <c r="K49" s="6"/>
      <c r="L49" s="6"/>
      <c r="M49" s="8"/>
      <c r="N49" s="6"/>
      <c r="O49" s="3" t="s">
        <v>17</v>
      </c>
      <c r="P49" s="15">
        <v>45839</v>
      </c>
      <c r="Q49" s="3"/>
      <c r="R49" s="9">
        <v>39661</v>
      </c>
    </row>
    <row x14ac:dyDescent="0.25" r="50" customHeight="1" ht="17.25">
      <c r="A50" s="16">
        <f>IF(COUNTIF(Table1[Full name],Table1[[#This Row], [Full name]])=1,"ok","DOUBLE")</f>
      </c>
      <c r="B50" s="16">
        <f>IF(IF(Table1[[#This Row], [Invitee''s email]]="",0,1)+IF(Table1[[#This Row], [Invitee''s whatsapp]]="",0,1)+IF(Table1[[#This Row], [CP email]]="",0,1)+IF(Table1[[#This Row], [CP whatsapp]]="",0,1)=0,"X","√")</f>
      </c>
      <c r="C50" s="6" t="s">
        <v>15</v>
      </c>
      <c r="D50" s="6" t="s">
        <v>255</v>
      </c>
      <c r="E50" s="6" t="s">
        <v>88</v>
      </c>
      <c r="F50" s="6" t="s">
        <v>256</v>
      </c>
      <c r="G50" s="6" t="s">
        <v>26</v>
      </c>
      <c r="H50" s="2" t="s">
        <v>88</v>
      </c>
      <c r="I50" s="6" t="s">
        <v>257</v>
      </c>
      <c r="J50" s="6"/>
      <c r="K50" s="6"/>
      <c r="L50" s="6"/>
      <c r="M50" s="8"/>
      <c r="N50" s="6"/>
      <c r="O50" s="3" t="s">
        <v>17</v>
      </c>
      <c r="P50" s="15">
        <v>45839</v>
      </c>
      <c r="Q50" s="3"/>
      <c r="R50" s="9">
        <v>39661</v>
      </c>
    </row>
    <row x14ac:dyDescent="0.25" r="51" customHeight="1" ht="17.25">
      <c r="A51" s="17">
        <f>IF(COUNTIF(Table1[Full name],Table1[[#This Row], [Full name]])=1,"ok","DOUBLE")</f>
      </c>
      <c r="B51" s="17">
        <f>IF(IF(Table1[[#This Row], [Invitee''s email]]="",0,1)+IF(Table1[[#This Row], [Invitee''s whatsapp]]="",0,1)+IF(Table1[[#This Row], [CP email]]="",0,1)+IF(Table1[[#This Row], [CP whatsapp]]="",0,1)=0,"X","√")</f>
      </c>
      <c r="C51" s="2"/>
      <c r="D51" s="2" t="s">
        <v>258</v>
      </c>
      <c r="E51" s="2" t="s">
        <v>259</v>
      </c>
      <c r="F51" s="2" t="s">
        <v>260</v>
      </c>
      <c r="G51" s="2"/>
      <c r="H51" s="8"/>
      <c r="I51" s="2" t="s">
        <v>261</v>
      </c>
      <c r="J51" s="2"/>
      <c r="K51" s="2"/>
      <c r="L51" s="2"/>
      <c r="M51" s="8"/>
      <c r="N51" s="2"/>
      <c r="O51" s="3" t="s">
        <v>13</v>
      </c>
      <c r="P51" s="18"/>
      <c r="Q51" s="3"/>
      <c r="R51" s="9">
        <v>39661</v>
      </c>
    </row>
    <row x14ac:dyDescent="0.25" r="52" customHeight="1" ht="17.25">
      <c r="A52" s="6"/>
      <c r="B52" s="16">
        <f>IF(IF(Table1[[#This Row], [Invitee''s email]]="",0,1)+IF(Table1[[#This Row], [Invitee''s whatsapp]]="",0,1)+IF(Table1[[#This Row], [CP email]]="",0,1)+IF(Table1[[#This Row], [CP whatsapp]]="",0,1)=0,"X","√")</f>
      </c>
      <c r="C52" s="6" t="s">
        <v>114</v>
      </c>
      <c r="D52" s="6" t="s">
        <v>262</v>
      </c>
      <c r="E52" s="6" t="s">
        <v>263</v>
      </c>
      <c r="F52" s="6" t="s">
        <v>264</v>
      </c>
      <c r="G52" s="6" t="s">
        <v>265</v>
      </c>
      <c r="H52" s="8"/>
      <c r="I52" s="6" t="s">
        <v>266</v>
      </c>
      <c r="J52" s="6"/>
      <c r="K52" s="6"/>
      <c r="L52" s="6"/>
      <c r="M52" s="8"/>
      <c r="N52" s="6"/>
      <c r="O52" s="3" t="s">
        <v>13</v>
      </c>
      <c r="P52" s="7"/>
      <c r="Q52" s="3"/>
      <c r="R52" s="9">
        <v>39661</v>
      </c>
    </row>
    <row x14ac:dyDescent="0.25" r="53" customHeight="1" ht="17.25">
      <c r="A53" s="6"/>
      <c r="B53" s="16">
        <f>IF(IF(Table1[[#This Row], [Invitee''s email]]="",0,1)+IF(Table1[[#This Row], [Invitee''s whatsapp]]="",0,1)+IF(Table1[[#This Row], [CP email]]="",0,1)+IF(Table1[[#This Row], [CP whatsapp]]="",0,1)=0,"X","√")</f>
      </c>
      <c r="C53" s="6" t="s">
        <v>63</v>
      </c>
      <c r="D53" s="6" t="s">
        <v>267</v>
      </c>
      <c r="E53" s="6" t="s">
        <v>268</v>
      </c>
      <c r="F53" s="6" t="s">
        <v>264</v>
      </c>
      <c r="G53" s="6" t="s">
        <v>265</v>
      </c>
      <c r="H53" s="8"/>
      <c r="I53" s="6" t="s">
        <v>269</v>
      </c>
      <c r="J53" s="6"/>
      <c r="K53" s="6"/>
      <c r="L53" s="6"/>
      <c r="M53" s="8"/>
      <c r="N53" s="6"/>
      <c r="O53" s="3" t="s">
        <v>13</v>
      </c>
      <c r="P53" s="7"/>
      <c r="Q53" s="3"/>
      <c r="R53" s="9">
        <v>39661</v>
      </c>
    </row>
    <row x14ac:dyDescent="0.25" r="54" customHeight="1" ht="17.25">
      <c r="A54" s="16">
        <f>IF(COUNTIF(Table1[Full name],Table1[[#This Row], [Full name]])=1,"ok","DOUBLE")</f>
      </c>
      <c r="B54" s="16">
        <f>IF(IF(Table1[[#This Row], [Invitee''s email]]="",0,1)+IF(Table1[[#This Row], [Invitee''s whatsapp]]="",0,1)+IF(Table1[[#This Row], [CP email]]="",0,1)+IF(Table1[[#This Row], [CP whatsapp]]="",0,1)=0,"X","√")</f>
      </c>
      <c r="C54" s="6" t="s">
        <v>15</v>
      </c>
      <c r="D54" s="6" t="s">
        <v>270</v>
      </c>
      <c r="E54" s="6" t="s">
        <v>271</v>
      </c>
      <c r="F54" s="6" t="s">
        <v>272</v>
      </c>
      <c r="G54" s="6" t="s">
        <v>16</v>
      </c>
      <c r="H54" s="8" t="s">
        <v>273</v>
      </c>
      <c r="I54" s="6"/>
      <c r="J54" s="6" t="s">
        <v>114</v>
      </c>
      <c r="K54" s="6" t="s">
        <v>274</v>
      </c>
      <c r="L54" s="6" t="s">
        <v>275</v>
      </c>
      <c r="M54" s="8"/>
      <c r="N54" s="6" t="s">
        <v>276</v>
      </c>
      <c r="O54" s="3" t="s">
        <v>17</v>
      </c>
      <c r="P54" s="15">
        <v>45839</v>
      </c>
      <c r="Q54" s="3"/>
      <c r="R54" s="9">
        <v>39661</v>
      </c>
    </row>
    <row x14ac:dyDescent="0.25" r="55" customHeight="1" ht="17.25">
      <c r="A55" s="16">
        <f>IF(COUNTIF(Table1[Full name],Table1[[#This Row], [Full name]])=1,"ok","DOUBLE")</f>
      </c>
      <c r="B55" s="16">
        <f>IF(IF(Table1[[#This Row], [Invitee''s email]]="",0,1)+IF(Table1[[#This Row], [Invitee''s whatsapp]]="",0,1)+IF(Table1[[#This Row], [CP email]]="",0,1)+IF(Table1[[#This Row], [CP whatsapp]]="",0,1)=0,"X","√")</f>
      </c>
      <c r="C55" s="6" t="s">
        <v>15</v>
      </c>
      <c r="D55" s="6" t="s">
        <v>277</v>
      </c>
      <c r="E55" s="6" t="s">
        <v>278</v>
      </c>
      <c r="F55" s="6" t="s">
        <v>272</v>
      </c>
      <c r="G55" s="6" t="s">
        <v>16</v>
      </c>
      <c r="H55" s="8"/>
      <c r="I55" s="6"/>
      <c r="J55" s="6" t="s">
        <v>114</v>
      </c>
      <c r="K55" s="6" t="s">
        <v>279</v>
      </c>
      <c r="L55" s="6" t="s">
        <v>275</v>
      </c>
      <c r="M55" s="8"/>
      <c r="N55" s="6" t="s">
        <v>280</v>
      </c>
      <c r="O55" s="3" t="s">
        <v>17</v>
      </c>
      <c r="P55" s="15">
        <v>45839</v>
      </c>
      <c r="Q55" s="3"/>
      <c r="R55" s="9">
        <v>39661</v>
      </c>
    </row>
    <row x14ac:dyDescent="0.25" r="56" customHeight="1" ht="17.25">
      <c r="A56" s="16">
        <f>IF(COUNTIF(Table1[Full name],Table1[[#This Row], [Full name]])=1,"ok","DOUBLE")</f>
      </c>
      <c r="B56" s="16">
        <f>IF(IF(Table1[[#This Row], [Invitee''s email]]="",0,1)+IF(Table1[[#This Row], [Invitee''s whatsapp]]="",0,1)+IF(Table1[[#This Row], [CP email]]="",0,1)+IF(Table1[[#This Row], [CP whatsapp]]="",0,1)=0,"X","√")</f>
      </c>
      <c r="C56" s="6" t="s">
        <v>15</v>
      </c>
      <c r="D56" s="6" t="s">
        <v>281</v>
      </c>
      <c r="E56" s="6" t="s">
        <v>282</v>
      </c>
      <c r="F56" s="6" t="s">
        <v>272</v>
      </c>
      <c r="G56" s="6" t="s">
        <v>16</v>
      </c>
      <c r="H56" s="8" t="s">
        <v>283</v>
      </c>
      <c r="I56" s="6"/>
      <c r="J56" s="6" t="s">
        <v>11</v>
      </c>
      <c r="K56" s="6" t="s">
        <v>284</v>
      </c>
      <c r="L56" s="6" t="s">
        <v>285</v>
      </c>
      <c r="M56" s="8" t="s">
        <v>286</v>
      </c>
      <c r="N56" s="6" t="s">
        <v>287</v>
      </c>
      <c r="O56" s="3" t="s">
        <v>17</v>
      </c>
      <c r="P56" s="15">
        <v>45839</v>
      </c>
      <c r="Q56" s="3"/>
      <c r="R56" s="9">
        <v>39661</v>
      </c>
    </row>
    <row x14ac:dyDescent="0.25" r="57" customHeight="1" ht="17.25">
      <c r="A57" s="16">
        <f>IF(COUNTIF(Table1[Full name],Table1[[#This Row], [Full name]])=1,"ok","DOUBLE")</f>
      </c>
      <c r="B57" s="16">
        <f>IF(IF(Table1[[#This Row], [Invitee''s email]]="",0,1)+IF(Table1[[#This Row], [Invitee''s whatsapp]]="",0,1)+IF(Table1[[#This Row], [CP email]]="",0,1)+IF(Table1[[#This Row], [CP whatsapp]]="",0,1)=0,"X","√")</f>
      </c>
      <c r="C57" s="6" t="s">
        <v>15</v>
      </c>
      <c r="D57" s="6" t="s">
        <v>288</v>
      </c>
      <c r="E57" s="6" t="s">
        <v>289</v>
      </c>
      <c r="F57" s="6" t="s">
        <v>290</v>
      </c>
      <c r="G57" s="6" t="s">
        <v>24</v>
      </c>
      <c r="H57" s="8" t="s">
        <v>291</v>
      </c>
      <c r="I57" s="6" t="s">
        <v>292</v>
      </c>
      <c r="J57" s="6"/>
      <c r="K57" s="6"/>
      <c r="L57" s="6"/>
      <c r="M57" s="8"/>
      <c r="N57" s="6"/>
      <c r="O57" s="3" t="s">
        <v>13</v>
      </c>
      <c r="P57" s="15">
        <v>45839</v>
      </c>
      <c r="Q57" s="3"/>
      <c r="R57" s="9">
        <v>39661</v>
      </c>
    </row>
    <row x14ac:dyDescent="0.25" r="58" customHeight="1" ht="17.25">
      <c r="A58" s="6"/>
      <c r="B58" s="16">
        <f>IF(IF(Table1[[#This Row], [Invitee''s email]]="",0,1)+IF(Table1[[#This Row], [Invitee''s whatsapp]]="",0,1)+IF(Table1[[#This Row], [CP email]]="",0,1)+IF(Table1[[#This Row], [CP whatsapp]]="",0,1)=0,"X","√")</f>
      </c>
      <c r="C58" s="6" t="s">
        <v>63</v>
      </c>
      <c r="D58" s="6" t="s">
        <v>293</v>
      </c>
      <c r="E58" s="6" t="s">
        <v>294</v>
      </c>
      <c r="F58" s="6" t="s">
        <v>295</v>
      </c>
      <c r="G58" s="6" t="s">
        <v>265</v>
      </c>
      <c r="H58" s="8"/>
      <c r="I58" s="6"/>
      <c r="J58" s="6"/>
      <c r="K58" s="6" t="s">
        <v>296</v>
      </c>
      <c r="L58" s="6"/>
      <c r="M58" s="8"/>
      <c r="N58" s="6" t="s">
        <v>297</v>
      </c>
      <c r="O58" s="3" t="s">
        <v>13</v>
      </c>
      <c r="P58" s="7"/>
      <c r="Q58" s="3"/>
      <c r="R58" s="9">
        <v>39661</v>
      </c>
    </row>
    <row x14ac:dyDescent="0.25" r="59" customHeight="1" ht="17.25">
      <c r="A59" s="16">
        <f>IF(COUNTIF(Table1[Full name],Table1[[#This Row], [Full name]])=1,"ok","DOUBLE")</f>
      </c>
      <c r="B59" s="16">
        <f>IF(IF(Table1[[#This Row], [Invitee''s email]]="",0,1)+IF(Table1[[#This Row], [Invitee''s whatsapp]]="",0,1)+IF(Table1[[#This Row], [CP email]]="",0,1)+IF(Table1[[#This Row], [CP whatsapp]]="",0,1)=0,"X","√")</f>
      </c>
      <c r="C59" s="6" t="s">
        <v>11</v>
      </c>
      <c r="D59" s="6" t="s">
        <v>298</v>
      </c>
      <c r="E59" s="6" t="s">
        <v>88</v>
      </c>
      <c r="F59" s="6" t="s">
        <v>299</v>
      </c>
      <c r="G59" s="6" t="s">
        <v>26</v>
      </c>
      <c r="H59" s="2" t="s">
        <v>88</v>
      </c>
      <c r="I59" s="6" t="s">
        <v>300</v>
      </c>
      <c r="J59" s="6"/>
      <c r="K59" s="6"/>
      <c r="L59" s="6"/>
      <c r="M59" s="8"/>
      <c r="N59" s="6"/>
      <c r="O59" s="3" t="s">
        <v>17</v>
      </c>
      <c r="P59" s="15">
        <v>45839</v>
      </c>
      <c r="Q59" s="3"/>
      <c r="R59" s="9">
        <v>39661</v>
      </c>
    </row>
    <row x14ac:dyDescent="0.25" r="60" customHeight="1" ht="17.25">
      <c r="A60" s="6"/>
      <c r="B60" s="16">
        <f>IF(IF(Table1[[#This Row], [Invitee''s email]]="",0,1)+IF(Table1[[#This Row], [Invitee''s whatsapp]]="",0,1)+IF(Table1[[#This Row], [CP email]]="",0,1)+IF(Table1[[#This Row], [CP whatsapp]]="",0,1)=0,"X","√")</f>
      </c>
      <c r="C60" s="6" t="s">
        <v>15</v>
      </c>
      <c r="D60" s="6" t="s">
        <v>301</v>
      </c>
      <c r="E60" s="6" t="s">
        <v>302</v>
      </c>
      <c r="F60" s="6" t="s">
        <v>303</v>
      </c>
      <c r="G60" s="6" t="s">
        <v>265</v>
      </c>
      <c r="H60" s="8"/>
      <c r="I60" s="6"/>
      <c r="J60" s="6" t="s">
        <v>11</v>
      </c>
      <c r="K60" s="6" t="s">
        <v>304</v>
      </c>
      <c r="L60" s="6"/>
      <c r="M60" s="8"/>
      <c r="N60" s="6" t="s">
        <v>229</v>
      </c>
      <c r="O60" s="3" t="s">
        <v>13</v>
      </c>
      <c r="P60" s="7"/>
      <c r="Q60" s="3"/>
      <c r="R60" s="9">
        <v>39661</v>
      </c>
    </row>
    <row x14ac:dyDescent="0.25" r="61" customHeight="1" ht="17.25">
      <c r="A61" s="6"/>
      <c r="B61" s="16">
        <f>IF(IF(Table1[[#This Row], [Invitee''s email]]="",0,1)+IF(Table1[[#This Row], [Invitee''s whatsapp]]="",0,1)+IF(Table1[[#This Row], [CP email]]="",0,1)+IF(Table1[[#This Row], [CP whatsapp]]="",0,1)=0,"X","√")</f>
      </c>
      <c r="C61" s="6" t="s">
        <v>63</v>
      </c>
      <c r="D61" s="23" t="s">
        <v>305</v>
      </c>
      <c r="E61" s="6" t="s">
        <v>306</v>
      </c>
      <c r="F61" s="6" t="s">
        <v>303</v>
      </c>
      <c r="G61" s="6" t="s">
        <v>265</v>
      </c>
      <c r="H61" s="8"/>
      <c r="I61" s="6"/>
      <c r="J61" s="6"/>
      <c r="K61" s="6" t="s">
        <v>307</v>
      </c>
      <c r="L61" s="6" t="s">
        <v>308</v>
      </c>
      <c r="M61" s="8"/>
      <c r="N61" s="6" t="s">
        <v>309</v>
      </c>
      <c r="O61" s="3" t="s">
        <v>13</v>
      </c>
      <c r="P61" s="7"/>
      <c r="Q61" s="3"/>
      <c r="R61" s="9">
        <v>39661</v>
      </c>
    </row>
    <row x14ac:dyDescent="0.25" r="62" customHeight="1" ht="17.25">
      <c r="A62" s="17">
        <f>IF(COUNTIF(Table1[Full name],Table1[[#This Row], [Full name]])=1,"ok","DOUBLE")</f>
      </c>
      <c r="B62" s="17">
        <f>IF(IF(Table1[[#This Row], [Invitee''s email]]="",0,1)+IF(Table1[[#This Row], [Invitee''s whatsapp]]="",0,1)+IF(Table1[[#This Row], [CP email]]="",0,1)+IF(Table1[[#This Row], [CP whatsapp]]="",0,1)=0,"X","√")</f>
      </c>
      <c r="C62" s="2"/>
      <c r="D62" s="2" t="s">
        <v>310</v>
      </c>
      <c r="E62" s="2"/>
      <c r="F62" s="2" t="s">
        <v>303</v>
      </c>
      <c r="G62" s="2"/>
      <c r="H62" s="8" t="s">
        <v>311</v>
      </c>
      <c r="I62" s="2" t="s">
        <v>312</v>
      </c>
      <c r="J62" s="2"/>
      <c r="K62" s="2"/>
      <c r="L62" s="2"/>
      <c r="M62" s="8"/>
      <c r="N62" s="2"/>
      <c r="O62" s="3" t="s">
        <v>13</v>
      </c>
      <c r="P62" s="18"/>
      <c r="Q62" s="3"/>
      <c r="R62" s="9">
        <v>39661</v>
      </c>
    </row>
    <row x14ac:dyDescent="0.25" r="63" customHeight="1" ht="17.25">
      <c r="A63" s="16">
        <f>IF(COUNTIF(Table1[Full name],Table1[[#This Row], [Full name]])=1,"ok","DOUBLE")</f>
      </c>
      <c r="B63" s="16">
        <f>IF(IF(Table1[[#This Row], [Invitee''s email]]="",0,1)+IF(Table1[[#This Row], [Invitee''s whatsapp]]="",0,1)+IF(Table1[[#This Row], [CP email]]="",0,1)+IF(Table1[[#This Row], [CP whatsapp]]="",0,1)=0,"X","√")</f>
      </c>
      <c r="C63" s="6" t="s">
        <v>15</v>
      </c>
      <c r="D63" s="6" t="s">
        <v>313</v>
      </c>
      <c r="E63" s="6"/>
      <c r="F63" s="6" t="s">
        <v>314</v>
      </c>
      <c r="G63" s="6" t="s">
        <v>25</v>
      </c>
      <c r="H63" s="8"/>
      <c r="I63" s="6" t="s">
        <v>315</v>
      </c>
      <c r="J63" s="6"/>
      <c r="K63" s="6"/>
      <c r="L63" s="6"/>
      <c r="M63" s="8"/>
      <c r="N63" s="6"/>
      <c r="O63" s="3" t="s">
        <v>13</v>
      </c>
      <c r="P63" s="7"/>
      <c r="Q63" s="3"/>
      <c r="R63" s="9">
        <v>39661</v>
      </c>
    </row>
    <row x14ac:dyDescent="0.25" r="64" customHeight="1" ht="17.25">
      <c r="A64" s="6"/>
      <c r="B64" s="16">
        <f>IF(IF(Table1[[#This Row], [Invitee''s email]]="",0,1)+IF(Table1[[#This Row], [Invitee''s whatsapp]]="",0,1)+IF(Table1[[#This Row], [CP email]]="",0,1)+IF(Table1[[#This Row], [CP whatsapp]]="",0,1)=0,"X","√")</f>
      </c>
      <c r="C64" s="6" t="s">
        <v>11</v>
      </c>
      <c r="D64" s="6" t="s">
        <v>316</v>
      </c>
      <c r="E64" s="6" t="s">
        <v>317</v>
      </c>
      <c r="F64" s="6" t="s">
        <v>318</v>
      </c>
      <c r="G64" s="6" t="s">
        <v>12</v>
      </c>
      <c r="H64" s="8" t="s">
        <v>319</v>
      </c>
      <c r="I64" s="6"/>
      <c r="J64" s="6" t="s">
        <v>114</v>
      </c>
      <c r="K64" s="6" t="s">
        <v>320</v>
      </c>
      <c r="L64" s="6" t="s">
        <v>321</v>
      </c>
      <c r="M64" s="8"/>
      <c r="N64" s="6" t="s">
        <v>322</v>
      </c>
      <c r="O64" s="3" t="s">
        <v>13</v>
      </c>
      <c r="P64" s="7"/>
      <c r="Q64" s="3"/>
      <c r="R64" s="9">
        <v>39661</v>
      </c>
    </row>
    <row x14ac:dyDescent="0.25" r="65" customHeight="1" ht="17.25">
      <c r="A65" s="16">
        <f>IF(COUNTIF(Table1[Full name],Table1[[#This Row], [Full name]])=1,"ok","DOUBLE")</f>
      </c>
      <c r="B65" s="16">
        <f>IF(IF(Table1[[#This Row], [Invitee''s email]]="",0,1)+IF(Table1[[#This Row], [Invitee''s whatsapp]]="",0,1)+IF(Table1[[#This Row], [CP email]]="",0,1)+IF(Table1[[#This Row], [CP whatsapp]]="",0,1)=0,"X","√")</f>
      </c>
      <c r="C65" s="6" t="s">
        <v>11</v>
      </c>
      <c r="D65" s="6" t="s">
        <v>323</v>
      </c>
      <c r="E65" s="6" t="s">
        <v>324</v>
      </c>
      <c r="F65" s="6" t="s">
        <v>325</v>
      </c>
      <c r="G65" s="6" t="s">
        <v>12</v>
      </c>
      <c r="H65" s="8"/>
      <c r="I65" s="6" t="s">
        <v>326</v>
      </c>
      <c r="J65" s="6"/>
      <c r="K65" s="6"/>
      <c r="L65" s="6"/>
      <c r="M65" s="8"/>
      <c r="N65" s="6"/>
      <c r="O65" s="3" t="s">
        <v>13</v>
      </c>
      <c r="P65" s="15">
        <v>45839</v>
      </c>
      <c r="Q65" s="3"/>
      <c r="R65" s="9">
        <v>39661</v>
      </c>
    </row>
    <row x14ac:dyDescent="0.25" r="66" customHeight="1" ht="17.25">
      <c r="A66" s="16">
        <f>IF(COUNTIF(Table1[Full name],Table1[[#This Row], [Full name]])=1,"ok","DOUBLE")</f>
      </c>
      <c r="B66" s="16">
        <f>IF(IF(Table1[[#This Row], [Invitee''s email]]="",0,1)+IF(Table1[[#This Row], [Invitee''s whatsapp]]="",0,1)+IF(Table1[[#This Row], [CP email]]="",0,1)+IF(Table1[[#This Row], [CP whatsapp]]="",0,1)=0,"X","√")</f>
      </c>
      <c r="C66" s="6" t="s">
        <v>11</v>
      </c>
      <c r="D66" s="6" t="s">
        <v>327</v>
      </c>
      <c r="E66" s="6" t="s">
        <v>328</v>
      </c>
      <c r="F66" s="6" t="s">
        <v>329</v>
      </c>
      <c r="G66" s="6" t="s">
        <v>25</v>
      </c>
      <c r="H66" s="8" t="s">
        <v>330</v>
      </c>
      <c r="I66" s="20" t="s">
        <v>331</v>
      </c>
      <c r="J66" s="21"/>
      <c r="K66" s="6"/>
      <c r="L66" s="6"/>
      <c r="M66" s="8"/>
      <c r="N66" s="6"/>
      <c r="O66" s="3" t="s">
        <v>13</v>
      </c>
      <c r="P66" s="15">
        <v>45839</v>
      </c>
      <c r="Q66" s="3"/>
      <c r="R66" s="9">
        <v>39661</v>
      </c>
    </row>
    <row x14ac:dyDescent="0.25" r="67" customHeight="1" ht="17.25">
      <c r="A67" s="16">
        <f>IF(COUNTIF(Table1[Full name],Table1[[#This Row], [Full name]])=1,"ok","DOUBLE")</f>
      </c>
      <c r="B67" s="16">
        <f>IF(IF(Table1[[#This Row], [Invitee''s email]]="",0,1)+IF(Table1[[#This Row], [Invitee''s whatsapp]]="",0,1)+IF(Table1[[#This Row], [CP email]]="",0,1)+IF(Table1[[#This Row], [CP whatsapp]]="",0,1)=0,"X","√")</f>
      </c>
      <c r="C67" s="6" t="s">
        <v>15</v>
      </c>
      <c r="D67" s="6" t="s">
        <v>332</v>
      </c>
      <c r="E67" s="6"/>
      <c r="F67" s="6" t="s">
        <v>329</v>
      </c>
      <c r="G67" s="6" t="s">
        <v>25</v>
      </c>
      <c r="H67" s="8" t="s">
        <v>333</v>
      </c>
      <c r="I67" s="6" t="s">
        <v>334</v>
      </c>
      <c r="J67" s="6"/>
      <c r="K67" s="6"/>
      <c r="L67" s="6"/>
      <c r="M67" s="8"/>
      <c r="N67" s="6"/>
      <c r="O67" s="3" t="s">
        <v>13</v>
      </c>
      <c r="P67" s="7"/>
      <c r="Q67" s="3"/>
      <c r="R67" s="9">
        <v>39661</v>
      </c>
    </row>
    <row x14ac:dyDescent="0.25" r="68" customHeight="1" ht="17.25">
      <c r="A68" s="16">
        <f>IF(COUNTIF(Table1[Full name],Table1[[#This Row], [Full name]])=1,"ok","DOUBLE")</f>
      </c>
      <c r="B68" s="16">
        <f>IF(IF(Table1[[#This Row], [Invitee''s email]]="",0,1)+IF(Table1[[#This Row], [Invitee''s whatsapp]]="",0,1)+IF(Table1[[#This Row], [CP email]]="",0,1)+IF(Table1[[#This Row], [CP whatsapp]]="",0,1)=0,"X","√")</f>
      </c>
      <c r="C68" s="6" t="s">
        <v>15</v>
      </c>
      <c r="D68" s="6" t="s">
        <v>335</v>
      </c>
      <c r="E68" s="6"/>
      <c r="F68" s="6" t="s">
        <v>336</v>
      </c>
      <c r="G68" s="6" t="s">
        <v>20</v>
      </c>
      <c r="H68" s="8"/>
      <c r="I68" s="6" t="s">
        <v>337</v>
      </c>
      <c r="J68" s="6"/>
      <c r="K68" s="6"/>
      <c r="L68" s="6"/>
      <c r="M68" s="8"/>
      <c r="N68" s="6"/>
      <c r="O68" s="3" t="s">
        <v>13</v>
      </c>
      <c r="P68" s="7"/>
      <c r="Q68" s="3"/>
      <c r="R68" s="9">
        <v>39661</v>
      </c>
    </row>
    <row x14ac:dyDescent="0.25" r="69" customHeight="1" ht="17.25">
      <c r="A69" s="17">
        <f>IF(COUNTIF(Table1[Full name],Table1[[#This Row], [Full name]])=1,"ok","DOUBLE")</f>
      </c>
      <c r="B69" s="17">
        <f>IF(IF(Table1[[#This Row], [Invitee''s email]]="",0,1)+IF(Table1[[#This Row], [Invitee''s whatsapp]]="",0,1)+IF(Table1[[#This Row], [CP email]]="",0,1)+IF(Table1[[#This Row], [CP whatsapp]]="",0,1)=0,"X","√")</f>
      </c>
      <c r="C69" s="2"/>
      <c r="D69" s="2" t="s">
        <v>338</v>
      </c>
      <c r="E69" s="2"/>
      <c r="F69" s="2" t="s">
        <v>339</v>
      </c>
      <c r="G69" s="2"/>
      <c r="H69" s="8"/>
      <c r="I69" s="2" t="s">
        <v>340</v>
      </c>
      <c r="J69" s="2"/>
      <c r="K69" s="2"/>
      <c r="L69" s="2"/>
      <c r="M69" s="8"/>
      <c r="N69" s="2"/>
      <c r="O69" s="3" t="s">
        <v>13</v>
      </c>
      <c r="P69" s="18"/>
      <c r="Q69" s="3"/>
      <c r="R69" s="9">
        <v>39661</v>
      </c>
    </row>
    <row x14ac:dyDescent="0.25" r="70" customHeight="1" ht="17.25">
      <c r="A70" s="17">
        <f>IF(COUNTIF(Table1[Full name],Table1[[#This Row], [Full name]])=1,"ok","DOUBLE")</f>
      </c>
      <c r="B70" s="17">
        <f>IF(IF(Table1[[#This Row], [Invitee''s email]]="",0,1)+IF(Table1[[#This Row], [Invitee''s whatsapp]]="",0,1)+IF(Table1[[#This Row], [CP email]]="",0,1)+IF(Table1[[#This Row], [CP whatsapp]]="",0,1)=0,"X","√")</f>
      </c>
      <c r="C70" s="2"/>
      <c r="D70" s="2" t="s">
        <v>341</v>
      </c>
      <c r="E70" s="2" t="s">
        <v>342</v>
      </c>
      <c r="F70" s="2" t="s">
        <v>343</v>
      </c>
      <c r="G70" s="2"/>
      <c r="H70" s="8"/>
      <c r="I70" s="2" t="s">
        <v>344</v>
      </c>
      <c r="J70" s="2"/>
      <c r="K70" s="2"/>
      <c r="L70" s="2"/>
      <c r="M70" s="8"/>
      <c r="N70" s="2"/>
      <c r="O70" s="3" t="s">
        <v>13</v>
      </c>
      <c r="P70" s="18"/>
      <c r="Q70" s="3"/>
      <c r="R70" s="9">
        <v>39661</v>
      </c>
    </row>
    <row x14ac:dyDescent="0.25" r="71" customHeight="1" ht="17.25">
      <c r="A71" s="16">
        <f>IF(COUNTIF(Table1[Full name],Table1[[#This Row], [Full name]])=1,"ok","DOUBLE")</f>
      </c>
      <c r="B71" s="16">
        <f>IF(IF(Table1[[#This Row], [Invitee''s email]]="",0,1)+IF(Table1[[#This Row], [Invitee''s whatsapp]]="",0,1)+IF(Table1[[#This Row], [CP email]]="",0,1)+IF(Table1[[#This Row], [CP whatsapp]]="",0,1)=0,"X","√")</f>
      </c>
      <c r="C71" s="6" t="s">
        <v>15</v>
      </c>
      <c r="D71" s="6" t="s">
        <v>345</v>
      </c>
      <c r="E71" s="6" t="s">
        <v>346</v>
      </c>
      <c r="F71" s="6" t="s">
        <v>347</v>
      </c>
      <c r="G71" s="6"/>
      <c r="H71" s="8" t="s">
        <v>348</v>
      </c>
      <c r="I71" s="6" t="s">
        <v>349</v>
      </c>
      <c r="J71" s="6"/>
      <c r="K71" s="6"/>
      <c r="L71" s="6"/>
      <c r="M71" s="8"/>
      <c r="N71" s="6"/>
      <c r="O71" s="3" t="s">
        <v>13</v>
      </c>
      <c r="P71" s="7"/>
      <c r="Q71" s="3"/>
      <c r="R71" s="9">
        <v>39661</v>
      </c>
    </row>
    <row x14ac:dyDescent="0.25" r="72" customHeight="1" ht="17.25">
      <c r="A72" s="16">
        <f>IF(COUNTIF(Table1[Full name],Table1[[#This Row], [Full name]])=1,"ok","DOUBLE")</f>
      </c>
      <c r="B72" s="16">
        <f>IF(IF(Table1[[#This Row], [Invitee''s email]]="",0,1)+IF(Table1[[#This Row], [Invitee''s whatsapp]]="",0,1)+IF(Table1[[#This Row], [CP email]]="",0,1)+IF(Table1[[#This Row], [CP whatsapp]]="",0,1)=0,"X","√")</f>
      </c>
      <c r="C72" s="6" t="s">
        <v>15</v>
      </c>
      <c r="D72" s="6" t="s">
        <v>350</v>
      </c>
      <c r="E72" s="6"/>
      <c r="F72" s="6" t="s">
        <v>347</v>
      </c>
      <c r="G72" s="6" t="s">
        <v>20</v>
      </c>
      <c r="H72" s="8"/>
      <c r="I72" s="6" t="s">
        <v>351</v>
      </c>
      <c r="J72" s="6"/>
      <c r="K72" s="6"/>
      <c r="L72" s="6"/>
      <c r="M72" s="8"/>
      <c r="N72" s="6"/>
      <c r="O72" s="24" t="s">
        <v>17</v>
      </c>
      <c r="P72" s="7"/>
      <c r="Q72" s="3"/>
      <c r="R72" s="9">
        <v>39661</v>
      </c>
    </row>
    <row x14ac:dyDescent="0.25" r="73" customHeight="1" ht="17.25">
      <c r="A73" s="16">
        <f>IF(COUNTIF(Table1[Full name],Table1[[#This Row], [Full name]])=1,"ok","DOUBLE")</f>
      </c>
      <c r="B73" s="16">
        <f>IF(IF(Table1[[#This Row], [Invitee''s email]]="",0,1)+IF(Table1[[#This Row], [Invitee''s whatsapp]]="",0,1)+IF(Table1[[#This Row], [CP email]]="",0,1)+IF(Table1[[#This Row], [CP whatsapp]]="",0,1)=0,"X","√")</f>
      </c>
      <c r="C73" s="6" t="s">
        <v>15</v>
      </c>
      <c r="D73" s="6" t="s">
        <v>352</v>
      </c>
      <c r="E73" s="6" t="s">
        <v>353</v>
      </c>
      <c r="F73" s="6" t="s">
        <v>347</v>
      </c>
      <c r="G73" s="6"/>
      <c r="H73" s="8" t="s">
        <v>354</v>
      </c>
      <c r="I73" s="6" t="s">
        <v>355</v>
      </c>
      <c r="J73" s="6"/>
      <c r="K73" s="6"/>
      <c r="L73" s="6"/>
      <c r="M73" s="8"/>
      <c r="N73" s="6"/>
      <c r="O73" s="3" t="s">
        <v>13</v>
      </c>
      <c r="P73" s="7"/>
      <c r="Q73" s="3"/>
      <c r="R73" s="9">
        <v>39661</v>
      </c>
    </row>
    <row x14ac:dyDescent="0.25" r="74" customHeight="1" ht="17.25">
      <c r="A74" s="16">
        <f>IF(COUNTIF(Table1[Full name],Table1[[#This Row], [Full name]])=1,"ok","DOUBLE")</f>
      </c>
      <c r="B74" s="16">
        <f>IF(IF(Table1[[#This Row], [Invitee''s email]]="",0,1)+IF(Table1[[#This Row], [Invitee''s whatsapp]]="",0,1)+IF(Table1[[#This Row], [CP email]]="",0,1)+IF(Table1[[#This Row], [CP whatsapp]]="",0,1)=0,"X","√")</f>
      </c>
      <c r="C74" s="6" t="s">
        <v>15</v>
      </c>
      <c r="D74" s="6" t="s">
        <v>356</v>
      </c>
      <c r="E74" s="6" t="s">
        <v>357</v>
      </c>
      <c r="F74" s="6" t="s">
        <v>358</v>
      </c>
      <c r="G74" s="6" t="s">
        <v>20</v>
      </c>
      <c r="H74" s="8" t="s">
        <v>359</v>
      </c>
      <c r="I74" s="6" t="s">
        <v>360</v>
      </c>
      <c r="J74" s="6"/>
      <c r="K74" s="6"/>
      <c r="L74" s="6"/>
      <c r="M74" s="8"/>
      <c r="N74" s="6"/>
      <c r="O74" s="3" t="s">
        <v>13</v>
      </c>
      <c r="P74" s="15">
        <v>45839</v>
      </c>
      <c r="Q74" s="3"/>
      <c r="R74" s="9">
        <v>39661</v>
      </c>
    </row>
    <row x14ac:dyDescent="0.25" r="75" customHeight="1" ht="17.25">
      <c r="A75" s="6"/>
      <c r="B75" s="16">
        <f>IF(IF(Table1[[#This Row], [Invitee''s email]]="",0,1)+IF(Table1[[#This Row], [Invitee''s whatsapp]]="",0,1)+IF(Table1[[#This Row], [CP email]]="",0,1)+IF(Table1[[#This Row], [CP whatsapp]]="",0,1)=0,"X","√")</f>
      </c>
      <c r="C75" s="6" t="s">
        <v>114</v>
      </c>
      <c r="D75" s="6" t="s">
        <v>361</v>
      </c>
      <c r="E75" s="6" t="s">
        <v>362</v>
      </c>
      <c r="F75" s="6" t="s">
        <v>363</v>
      </c>
      <c r="G75" s="6" t="s">
        <v>24</v>
      </c>
      <c r="H75" s="8"/>
      <c r="I75" s="6" t="s">
        <v>364</v>
      </c>
      <c r="J75" s="6"/>
      <c r="K75" s="6"/>
      <c r="L75" s="6"/>
      <c r="M75" s="8"/>
      <c r="N75" s="6"/>
      <c r="O75" s="3" t="s">
        <v>13</v>
      </c>
      <c r="P75" s="7"/>
      <c r="Q75" s="3"/>
      <c r="R75" s="9">
        <v>39661</v>
      </c>
    </row>
    <row x14ac:dyDescent="0.25" r="76" customHeight="1" ht="17.25">
      <c r="A76" s="17">
        <f>IF(COUNTIF(Table1[Full name],Table1[[#This Row], [Full name]])=1,"ok","DOUBLE")</f>
      </c>
      <c r="B76" s="17">
        <f>IF(IF(Table1[[#This Row], [Invitee''s email]]="",0,1)+IF(Table1[[#This Row], [Invitee''s whatsapp]]="",0,1)+IF(Table1[[#This Row], [CP email]]="",0,1)+IF(Table1[[#This Row], [CP whatsapp]]="",0,1)=0,"X","√")</f>
      </c>
      <c r="C76" s="2"/>
      <c r="D76" s="2" t="s">
        <v>365</v>
      </c>
      <c r="E76" s="2"/>
      <c r="F76" s="6" t="s">
        <v>366</v>
      </c>
      <c r="G76" s="2"/>
      <c r="H76" s="8"/>
      <c r="I76" s="2" t="s">
        <v>367</v>
      </c>
      <c r="J76" s="2"/>
      <c r="K76" s="2"/>
      <c r="L76" s="2"/>
      <c r="M76" s="8"/>
      <c r="N76" s="2"/>
      <c r="O76" s="3" t="s">
        <v>13</v>
      </c>
      <c r="P76" s="18"/>
      <c r="Q76" s="3"/>
      <c r="R76" s="9">
        <v>39661</v>
      </c>
    </row>
    <row x14ac:dyDescent="0.25" r="77" customHeight="1" ht="17.25">
      <c r="A77" s="16">
        <f>IF(COUNTIF(Table1[Full name],Table1[[#This Row], [Full name]])=1,"ok","DOUBLE")</f>
      </c>
      <c r="B77" s="16">
        <f>IF(IF(Table1[[#This Row], [Invitee''s email]]="",0,1)+IF(Table1[[#This Row], [Invitee''s whatsapp]]="",0,1)+IF(Table1[[#This Row], [CP email]]="",0,1)+IF(Table1[[#This Row], [CP whatsapp]]="",0,1)=0,"X","√")</f>
      </c>
      <c r="C77" s="6" t="s">
        <v>11</v>
      </c>
      <c r="D77" s="6" t="s">
        <v>368</v>
      </c>
      <c r="E77" s="6" t="s">
        <v>95</v>
      </c>
      <c r="F77" s="6" t="s">
        <v>369</v>
      </c>
      <c r="G77" s="6" t="s">
        <v>12</v>
      </c>
      <c r="H77" s="8" t="s">
        <v>370</v>
      </c>
      <c r="I77" s="6" t="s">
        <v>371</v>
      </c>
      <c r="J77" s="6"/>
      <c r="K77" s="6"/>
      <c r="L77" s="6"/>
      <c r="M77" s="8"/>
      <c r="N77" s="6"/>
      <c r="O77" s="3" t="s">
        <v>13</v>
      </c>
      <c r="P77" s="15">
        <v>45839</v>
      </c>
      <c r="Q77" s="3"/>
      <c r="R77" s="9">
        <v>39661</v>
      </c>
    </row>
    <row x14ac:dyDescent="0.25" r="78" customHeight="1" ht="17.25">
      <c r="A78" s="16">
        <f>IF(COUNTIF(Table1[Full name],Table1[[#This Row], [Full name]])=1,"ok","DOUBLE")</f>
      </c>
      <c r="B78" s="16">
        <f>IF(IF(Table1[[#This Row], [Invitee''s email]]="",0,1)+IF(Table1[[#This Row], [Invitee''s whatsapp]]="",0,1)+IF(Table1[[#This Row], [CP email]]="",0,1)+IF(Table1[[#This Row], [CP whatsapp]]="",0,1)=0,"X","√")</f>
      </c>
      <c r="C78" s="6" t="s">
        <v>15</v>
      </c>
      <c r="D78" s="6" t="s">
        <v>372</v>
      </c>
      <c r="E78" s="6"/>
      <c r="F78" s="6" t="s">
        <v>373</v>
      </c>
      <c r="G78" s="6" t="s">
        <v>12</v>
      </c>
      <c r="H78" s="8" t="s">
        <v>374</v>
      </c>
      <c r="I78" s="6" t="s">
        <v>375</v>
      </c>
      <c r="J78" s="6"/>
      <c r="K78" s="6"/>
      <c r="L78" s="6"/>
      <c r="M78" s="8"/>
      <c r="N78" s="6"/>
      <c r="O78" s="24" t="s">
        <v>17</v>
      </c>
      <c r="P78" s="7"/>
      <c r="Q78" s="3"/>
      <c r="R78" s="9">
        <v>39661</v>
      </c>
    </row>
    <row x14ac:dyDescent="0.25" r="79" customHeight="1" ht="17.25">
      <c r="A79" s="17">
        <f>IF(COUNTIF(Table1[Full name],Table1[[#This Row], [Full name]])=1,"ok","DOUBLE")</f>
      </c>
      <c r="B79" s="17">
        <f>IF(IF(Table1[[#This Row], [Invitee''s email]]="",0,1)+IF(Table1[[#This Row], [Invitee''s whatsapp]]="",0,1)+IF(Table1[[#This Row], [CP email]]="",0,1)+IF(Table1[[#This Row], [CP whatsapp]]="",0,1)=0,"X","√")</f>
      </c>
      <c r="C79" s="2" t="s">
        <v>11</v>
      </c>
      <c r="D79" s="2" t="s">
        <v>376</v>
      </c>
      <c r="E79" s="2" t="s">
        <v>377</v>
      </c>
      <c r="F79" s="6" t="s">
        <v>378</v>
      </c>
      <c r="G79" s="2"/>
      <c r="H79" s="8" t="s">
        <v>379</v>
      </c>
      <c r="I79" s="2" t="s">
        <v>380</v>
      </c>
      <c r="J79" s="2"/>
      <c r="K79" s="2"/>
      <c r="L79" s="2"/>
      <c r="M79" s="8"/>
      <c r="N79" s="2"/>
      <c r="O79" s="3" t="s">
        <v>13</v>
      </c>
      <c r="P79" s="18"/>
      <c r="Q79" s="3"/>
      <c r="R79" s="9">
        <v>39661</v>
      </c>
    </row>
    <row x14ac:dyDescent="0.25" r="80" customHeight="1" ht="17.25">
      <c r="A80" s="17">
        <f>IF(COUNTIF(Table1[Full name],Table1[[#This Row], [Full name]])=1,"ok","DOUBLE")</f>
      </c>
      <c r="B80" s="17">
        <f>IF(IF(Table1[[#This Row], [Invitee''s email]]="",0,1)+IF(Table1[[#This Row], [Invitee''s whatsapp]]="",0,1)+IF(Table1[[#This Row], [CP email]]="",0,1)+IF(Table1[[#This Row], [CP whatsapp]]="",0,1)=0,"X","√")</f>
      </c>
      <c r="C80" s="2"/>
      <c r="D80" s="2" t="s">
        <v>381</v>
      </c>
      <c r="E80" s="2"/>
      <c r="F80" s="6" t="s">
        <v>382</v>
      </c>
      <c r="G80" s="2"/>
      <c r="H80" s="22" t="s">
        <v>383</v>
      </c>
      <c r="I80" s="2" t="s">
        <v>384</v>
      </c>
      <c r="J80" s="2"/>
      <c r="K80" s="2"/>
      <c r="L80" s="2"/>
      <c r="M80" s="8"/>
      <c r="N80" s="2"/>
      <c r="O80" s="3" t="s">
        <v>13</v>
      </c>
      <c r="P80" s="18"/>
      <c r="Q80" s="3"/>
      <c r="R80" s="9">
        <v>39661</v>
      </c>
    </row>
    <row x14ac:dyDescent="0.25" r="81" customHeight="1" ht="17.25">
      <c r="A81" s="16">
        <f>IF(COUNTIF(Table1[Full name],Table1[[#This Row], [Full name]])=1,"ok","DOUBLE")</f>
      </c>
      <c r="B81" s="16">
        <f>IF(IF(Table1[[#This Row], [Invitee''s email]]="",0,1)+IF(Table1[[#This Row], [Invitee''s whatsapp]]="",0,1)+IF(Table1[[#This Row], [CP email]]="",0,1)+IF(Table1[[#This Row], [CP whatsapp]]="",0,1)=0,"X","√")</f>
      </c>
      <c r="C81" s="6" t="s">
        <v>15</v>
      </c>
      <c r="D81" s="6" t="s">
        <v>385</v>
      </c>
      <c r="E81" s="6" t="s">
        <v>88</v>
      </c>
      <c r="F81" s="6" t="s">
        <v>386</v>
      </c>
      <c r="G81" s="6" t="s">
        <v>26</v>
      </c>
      <c r="H81" s="2" t="s">
        <v>88</v>
      </c>
      <c r="I81" s="6" t="s">
        <v>387</v>
      </c>
      <c r="J81" s="6"/>
      <c r="K81" s="6"/>
      <c r="L81" s="6"/>
      <c r="M81" s="8"/>
      <c r="N81" s="6"/>
      <c r="O81" s="3" t="s">
        <v>17</v>
      </c>
      <c r="P81" s="15">
        <v>45839</v>
      </c>
      <c r="Q81" s="3"/>
      <c r="R81" s="9">
        <v>39661</v>
      </c>
    </row>
    <row x14ac:dyDescent="0.25" r="82" customHeight="1" ht="17.25">
      <c r="A82" s="16">
        <f>IF(COUNTIF(Table1[Full name],Table1[[#This Row], [Full name]])=1,"ok","DOUBLE")</f>
      </c>
      <c r="B82" s="16">
        <f>IF(IF(Table1[[#This Row], [Invitee''s email]]="",0,1)+IF(Table1[[#This Row], [Invitee''s whatsapp]]="",0,1)+IF(Table1[[#This Row], [CP email]]="",0,1)+IF(Table1[[#This Row], [CP whatsapp]]="",0,1)=0,"X","√")</f>
      </c>
      <c r="C82" s="6" t="s">
        <v>15</v>
      </c>
      <c r="D82" s="6" t="s">
        <v>388</v>
      </c>
      <c r="E82" s="6" t="s">
        <v>216</v>
      </c>
      <c r="F82" s="6" t="s">
        <v>389</v>
      </c>
      <c r="G82" s="6" t="s">
        <v>24</v>
      </c>
      <c r="H82" s="8" t="s">
        <v>390</v>
      </c>
      <c r="I82" s="6" t="s">
        <v>391</v>
      </c>
      <c r="J82" s="6"/>
      <c r="K82" s="6"/>
      <c r="L82" s="6"/>
      <c r="M82" s="8"/>
      <c r="N82" s="6"/>
      <c r="O82" s="3" t="s">
        <v>13</v>
      </c>
      <c r="P82" s="15">
        <v>45839</v>
      </c>
      <c r="Q82" s="3"/>
      <c r="R82" s="9">
        <v>39661</v>
      </c>
    </row>
    <row x14ac:dyDescent="0.25" r="83" customHeight="1" ht="17.25">
      <c r="A83" s="6"/>
      <c r="B83" s="16">
        <f>IF(IF(Table1[[#This Row], [Invitee''s email]]="",0,1)+IF(Table1[[#This Row], [Invitee''s whatsapp]]="",0,1)+IF(Table1[[#This Row], [CP email]]="",0,1)+IF(Table1[[#This Row], [CP whatsapp]]="",0,1)=0,"X","√")</f>
      </c>
      <c r="C83" s="6" t="s">
        <v>63</v>
      </c>
      <c r="D83" s="6" t="s">
        <v>392</v>
      </c>
      <c r="E83" s="6"/>
      <c r="F83" s="6" t="s">
        <v>389</v>
      </c>
      <c r="G83" s="6" t="s">
        <v>24</v>
      </c>
      <c r="H83" s="8"/>
      <c r="I83" s="6" t="s">
        <v>393</v>
      </c>
      <c r="J83" s="6"/>
      <c r="K83" s="6"/>
      <c r="L83" s="6"/>
      <c r="M83" s="8"/>
      <c r="N83" s="6"/>
      <c r="O83" s="3" t="s">
        <v>13</v>
      </c>
      <c r="P83" s="7"/>
      <c r="Q83" s="3"/>
      <c r="R83" s="9">
        <v>39661</v>
      </c>
    </row>
    <row x14ac:dyDescent="0.25" r="84" customHeight="1" ht="17.25">
      <c r="A84" s="16">
        <f>IF(COUNTIF(Table1[Full name],Table1[[#This Row], [Full name]])=1,"ok","DOUBLE")</f>
      </c>
      <c r="B84" s="16">
        <f>IF(IF(Table1[[#This Row], [Invitee''s email]]="",0,1)+IF(Table1[[#This Row], [Invitee''s whatsapp]]="",0,1)+IF(Table1[[#This Row], [CP email]]="",0,1)+IF(Table1[[#This Row], [CP whatsapp]]="",0,1)=0,"X","√")</f>
      </c>
      <c r="C84" s="6" t="s">
        <v>15</v>
      </c>
      <c r="D84" s="6" t="s">
        <v>394</v>
      </c>
      <c r="E84" s="6" t="s">
        <v>395</v>
      </c>
      <c r="F84" s="6" t="s">
        <v>396</v>
      </c>
      <c r="G84" s="6" t="s">
        <v>27</v>
      </c>
      <c r="H84" s="8" t="s">
        <v>397</v>
      </c>
      <c r="I84" s="6"/>
      <c r="J84" s="6" t="s">
        <v>11</v>
      </c>
      <c r="K84" s="6" t="s">
        <v>398</v>
      </c>
      <c r="L84" s="6" t="s">
        <v>399</v>
      </c>
      <c r="M84" s="8" t="s">
        <v>400</v>
      </c>
      <c r="N84" s="6" t="s">
        <v>401</v>
      </c>
      <c r="O84" s="3" t="s">
        <v>17</v>
      </c>
      <c r="P84" s="15">
        <v>45839</v>
      </c>
      <c r="Q84" s="3"/>
      <c r="R84" s="9">
        <v>39661</v>
      </c>
    </row>
    <row x14ac:dyDescent="0.25" r="85" customHeight="1" ht="17.25">
      <c r="A85" s="17">
        <f>IF(COUNTIF(Table1[Full name],Table1[[#This Row], [Full name]])=1,"ok","DOUBLE")</f>
      </c>
      <c r="B85" s="17">
        <f>IF(IF(Table1[[#This Row], [Invitee''s email]]="",0,1)+IF(Table1[[#This Row], [Invitee''s whatsapp]]="",0,1)+IF(Table1[[#This Row], [CP email]]="",0,1)+IF(Table1[[#This Row], [CP whatsapp]]="",0,1)=0,"X","√")</f>
      </c>
      <c r="C85" s="2"/>
      <c r="D85" s="2" t="s">
        <v>402</v>
      </c>
      <c r="E85" s="2"/>
      <c r="F85" s="2" t="s">
        <v>403</v>
      </c>
      <c r="G85" s="2"/>
      <c r="H85" s="8"/>
      <c r="I85" s="2" t="s">
        <v>404</v>
      </c>
      <c r="J85" s="2"/>
      <c r="K85" s="2"/>
      <c r="L85" s="2"/>
      <c r="M85" s="8"/>
      <c r="N85" s="2"/>
      <c r="O85" s="3" t="s">
        <v>13</v>
      </c>
      <c r="P85" s="18"/>
      <c r="Q85" s="3"/>
      <c r="R85" s="9">
        <v>39661</v>
      </c>
    </row>
    <row x14ac:dyDescent="0.25" r="86" customHeight="1" ht="17.25">
      <c r="A86" s="17">
        <f>IF(COUNTIF(Table1[Full name],Table1[[#This Row], [Full name]])=1,"ok","DOUBLE")</f>
      </c>
      <c r="B86" s="17">
        <f>IF(IF(Table1[[#This Row], [Invitee''s email]]="",0,1)+IF(Table1[[#This Row], [Invitee''s whatsapp]]="",0,1)+IF(Table1[[#This Row], [CP email]]="",0,1)+IF(Table1[[#This Row], [CP whatsapp]]="",0,1)=0,"X","√")</f>
      </c>
      <c r="C86" s="2"/>
      <c r="D86" s="19" t="s">
        <v>405</v>
      </c>
      <c r="E86" s="2"/>
      <c r="F86" s="2" t="s">
        <v>406</v>
      </c>
      <c r="G86" s="2"/>
      <c r="H86" s="8"/>
      <c r="I86" s="19" t="s">
        <v>407</v>
      </c>
      <c r="J86" s="2"/>
      <c r="K86" s="2"/>
      <c r="L86" s="2"/>
      <c r="M86" s="8"/>
      <c r="N86" s="2"/>
      <c r="O86" s="3" t="s">
        <v>13</v>
      </c>
      <c r="P86" s="18"/>
      <c r="Q86" s="3"/>
      <c r="R86" s="9">
        <v>39661</v>
      </c>
    </row>
    <row x14ac:dyDescent="0.25" r="87" customHeight="1" ht="17.25">
      <c r="A87" s="16">
        <f>IF(COUNTIF(Table1[Full name],Table1[[#This Row], [Full name]])=1,"ok","DOUBLE")</f>
      </c>
      <c r="B87" s="16">
        <f>IF(IF(Table1[[#This Row], [Invitee''s email]]="",0,1)+IF(Table1[[#This Row], [Invitee''s whatsapp]]="",0,1)+IF(Table1[[#This Row], [CP email]]="",0,1)+IF(Table1[[#This Row], [CP whatsapp]]="",0,1)=0,"X","√")</f>
      </c>
      <c r="C87" s="6" t="s">
        <v>15</v>
      </c>
      <c r="D87" s="6" t="s">
        <v>408</v>
      </c>
      <c r="E87" s="6" t="s">
        <v>88</v>
      </c>
      <c r="F87" s="6" t="s">
        <v>406</v>
      </c>
      <c r="G87" s="6" t="s">
        <v>26</v>
      </c>
      <c r="H87" s="2" t="s">
        <v>88</v>
      </c>
      <c r="I87" s="6" t="s">
        <v>409</v>
      </c>
      <c r="J87" s="6"/>
      <c r="K87" s="6"/>
      <c r="L87" s="6"/>
      <c r="M87" s="8"/>
      <c r="N87" s="6"/>
      <c r="O87" s="3" t="s">
        <v>17</v>
      </c>
      <c r="P87" s="15">
        <v>45839</v>
      </c>
      <c r="Q87" s="3"/>
      <c r="R87" s="9">
        <v>39661</v>
      </c>
    </row>
    <row x14ac:dyDescent="0.25" r="88" customHeight="1" ht="17.25">
      <c r="A88" s="16">
        <f>IF(COUNTIF(Table1[Full name],Table1[[#This Row], [Full name]])=1,"ok","DOUBLE")</f>
      </c>
      <c r="B88" s="16">
        <f>IF(IF(Table1[[#This Row], [Invitee''s email]]="",0,1)+IF(Table1[[#This Row], [Invitee''s whatsapp]]="",0,1)+IF(Table1[[#This Row], [CP email]]="",0,1)+IF(Table1[[#This Row], [CP whatsapp]]="",0,1)=0,"X","√")</f>
      </c>
      <c r="C88" s="6" t="s">
        <v>15</v>
      </c>
      <c r="D88" s="6" t="s">
        <v>410</v>
      </c>
      <c r="E88" s="6" t="s">
        <v>411</v>
      </c>
      <c r="F88" s="6" t="s">
        <v>412</v>
      </c>
      <c r="G88" s="6" t="s">
        <v>26</v>
      </c>
      <c r="H88" s="8" t="s">
        <v>413</v>
      </c>
      <c r="I88" s="6" t="s">
        <v>414</v>
      </c>
      <c r="J88" s="6"/>
      <c r="K88" s="6"/>
      <c r="L88" s="6"/>
      <c r="M88" s="6"/>
      <c r="N88" s="6"/>
      <c r="O88" s="3" t="s">
        <v>17</v>
      </c>
      <c r="P88" s="15">
        <v>45839</v>
      </c>
      <c r="Q88" s="3"/>
      <c r="R88" s="9">
        <v>39661</v>
      </c>
    </row>
    <row x14ac:dyDescent="0.25" r="89" customHeight="1" ht="17.25">
      <c r="A89" s="6"/>
      <c r="B89" s="16">
        <f>IF(IF(Table1[[#This Row], [Invitee''s email]]="",0,1)+IF(Table1[[#This Row], [Invitee''s whatsapp]]="",0,1)+IF(Table1[[#This Row], [CP email]]="",0,1)+IF(Table1[[#This Row], [CP whatsapp]]="",0,1)=0,"X","√")</f>
      </c>
      <c r="C89" s="6" t="s">
        <v>63</v>
      </c>
      <c r="D89" s="6" t="s">
        <v>415</v>
      </c>
      <c r="E89" s="6" t="s">
        <v>416</v>
      </c>
      <c r="F89" s="6" t="s">
        <v>417</v>
      </c>
      <c r="G89" s="6" t="s">
        <v>97</v>
      </c>
      <c r="H89" s="8"/>
      <c r="I89" s="6" t="s">
        <v>418</v>
      </c>
      <c r="J89" s="6"/>
      <c r="K89" s="6"/>
      <c r="L89" s="6"/>
      <c r="M89" s="8"/>
      <c r="N89" s="6"/>
      <c r="O89" s="3" t="s">
        <v>13</v>
      </c>
      <c r="P89" s="7"/>
      <c r="Q89" s="3"/>
      <c r="R89" s="9">
        <v>39661</v>
      </c>
    </row>
    <row x14ac:dyDescent="0.25" r="90" customHeight="1" ht="17.25">
      <c r="A90" s="6"/>
      <c r="B90" s="16">
        <f>IF(IF(Table1[[#This Row], [Invitee''s email]]="",0,1)+IF(Table1[[#This Row], [Invitee''s whatsapp]]="",0,1)+IF(Table1[[#This Row], [CP email]]="",0,1)+IF(Table1[[#This Row], [CP whatsapp]]="",0,1)=0,"X","√")</f>
      </c>
      <c r="C90" s="6" t="s">
        <v>11</v>
      </c>
      <c r="D90" s="6" t="s">
        <v>419</v>
      </c>
      <c r="E90" s="6" t="s">
        <v>95</v>
      </c>
      <c r="F90" s="6" t="s">
        <v>420</v>
      </c>
      <c r="G90" s="6" t="s">
        <v>12</v>
      </c>
      <c r="H90" s="8" t="s">
        <v>421</v>
      </c>
      <c r="I90" s="6" t="s">
        <v>422</v>
      </c>
      <c r="J90" s="6"/>
      <c r="K90" s="6"/>
      <c r="L90" s="6"/>
      <c r="M90" s="8"/>
      <c r="N90" s="6"/>
      <c r="O90" s="3" t="s">
        <v>13</v>
      </c>
      <c r="P90" s="7"/>
      <c r="Q90" s="3"/>
      <c r="R90" s="9">
        <v>39661</v>
      </c>
    </row>
    <row x14ac:dyDescent="0.25" r="91" customHeight="1" ht="17.25">
      <c r="A91" s="17">
        <f>IF(COUNTIF(Table1[Full name],Table1[[#This Row], [Full name]])=1,"ok","DOUBLE")</f>
      </c>
      <c r="B91" s="17">
        <f>IF(IF(Table1[[#This Row], [Invitee''s email]]="",0,1)+IF(Table1[[#This Row], [Invitee''s whatsapp]]="",0,1)+IF(Table1[[#This Row], [CP email]]="",0,1)+IF(Table1[[#This Row], [CP whatsapp]]="",0,1)=0,"X","√")</f>
      </c>
      <c r="C91" s="2"/>
      <c r="D91" s="2" t="s">
        <v>423</v>
      </c>
      <c r="E91" s="2"/>
      <c r="F91" s="2" t="s">
        <v>424</v>
      </c>
      <c r="G91" s="2"/>
      <c r="H91" s="8"/>
      <c r="I91" s="2" t="s">
        <v>425</v>
      </c>
      <c r="J91" s="2"/>
      <c r="K91" s="2"/>
      <c r="L91" s="2"/>
      <c r="M91" s="8"/>
      <c r="N91" s="2"/>
      <c r="O91" s="3" t="s">
        <v>13</v>
      </c>
      <c r="P91" s="18"/>
      <c r="Q91" s="3"/>
      <c r="R91" s="9">
        <v>39661</v>
      </c>
    </row>
    <row x14ac:dyDescent="0.25" r="92" customHeight="1" ht="17.25">
      <c r="A92" s="16">
        <f>IF(COUNTIF(Table1[Full name],Table1[[#This Row], [Full name]])=1,"ok","DOUBLE")</f>
      </c>
      <c r="B92" s="16">
        <f>IF(IF(Table1[[#This Row], [Invitee''s email]]="",0,1)+IF(Table1[[#This Row], [Invitee''s whatsapp]]="",0,1)+IF(Table1[[#This Row], [CP email]]="",0,1)+IF(Table1[[#This Row], [CP whatsapp]]="",0,1)=0,"X","√")</f>
      </c>
      <c r="C92" s="6" t="s">
        <v>11</v>
      </c>
      <c r="D92" s="6" t="s">
        <v>426</v>
      </c>
      <c r="E92" s="6" t="s">
        <v>427</v>
      </c>
      <c r="F92" s="6" t="s">
        <v>428</v>
      </c>
      <c r="G92" s="6" t="s">
        <v>28</v>
      </c>
      <c r="H92" s="8" t="s">
        <v>429</v>
      </c>
      <c r="I92" s="6" t="s">
        <v>430</v>
      </c>
      <c r="J92" s="6"/>
      <c r="K92" s="6"/>
      <c r="L92" s="6"/>
      <c r="M92" s="8"/>
      <c r="N92" s="6"/>
      <c r="O92" s="3" t="s">
        <v>13</v>
      </c>
      <c r="P92" s="15">
        <v>45839</v>
      </c>
      <c r="Q92" s="3"/>
      <c r="R92" s="9">
        <v>39661</v>
      </c>
    </row>
    <row x14ac:dyDescent="0.25" r="93" customHeight="1" ht="17.25">
      <c r="A93" s="6"/>
      <c r="B93" s="16">
        <f>IF(IF(Table1[[#This Row], [Invitee''s email]]="",0,1)+IF(Table1[[#This Row], [Invitee''s whatsapp]]="",0,1)+IF(Table1[[#This Row], [CP email]]="",0,1)+IF(Table1[[#This Row], [CP whatsapp]]="",0,1)=0,"X","√")</f>
      </c>
      <c r="C93" s="6" t="s">
        <v>63</v>
      </c>
      <c r="D93" s="6" t="s">
        <v>431</v>
      </c>
      <c r="E93" s="6" t="s">
        <v>227</v>
      </c>
      <c r="F93" s="6" t="s">
        <v>432</v>
      </c>
      <c r="G93" s="6" t="s">
        <v>223</v>
      </c>
      <c r="H93" s="8"/>
      <c r="I93" s="6" t="s">
        <v>433</v>
      </c>
      <c r="J93" s="6"/>
      <c r="K93" s="6"/>
      <c r="L93" s="6"/>
      <c r="M93" s="8"/>
      <c r="N93" s="6"/>
      <c r="O93" s="3" t="s">
        <v>13</v>
      </c>
      <c r="P93" s="7"/>
      <c r="Q93" s="3"/>
      <c r="R93" s="9">
        <v>39661</v>
      </c>
    </row>
    <row x14ac:dyDescent="0.25" r="94" customHeight="1" ht="17.25">
      <c r="A94" s="16">
        <f>IF(COUNTIF(Table1[Full name],Table1[[#This Row], [Full name]])=1,"ok","DOUBLE")</f>
      </c>
      <c r="B94" s="16">
        <f>IF(IF(Table1[[#This Row], [Invitee''s email]]="",0,1)+IF(Table1[[#This Row], [Invitee''s whatsapp]]="",0,1)+IF(Table1[[#This Row], [CP email]]="",0,1)+IF(Table1[[#This Row], [CP whatsapp]]="",0,1)=0,"X","√")</f>
      </c>
      <c r="C94" s="6" t="s">
        <v>11</v>
      </c>
      <c r="D94" s="6" t="s">
        <v>434</v>
      </c>
      <c r="E94" s="6"/>
      <c r="F94" s="6" t="s">
        <v>435</v>
      </c>
      <c r="G94" s="6" t="s">
        <v>12</v>
      </c>
      <c r="H94" s="8"/>
      <c r="I94" s="6" t="s">
        <v>436</v>
      </c>
      <c r="J94" s="6"/>
      <c r="K94" s="6"/>
      <c r="L94" s="6"/>
      <c r="M94" s="8"/>
      <c r="N94" s="6"/>
      <c r="O94" s="24" t="s">
        <v>17</v>
      </c>
      <c r="P94" s="7"/>
      <c r="Q94" s="3"/>
      <c r="R94" s="9">
        <v>39661</v>
      </c>
    </row>
    <row x14ac:dyDescent="0.25" r="95" customHeight="1" ht="17.25">
      <c r="A95" s="17">
        <f>IF(COUNTIF(Table1[Full name],Table1[[#This Row], [Full name]])=1,"ok","DOUBLE")</f>
      </c>
      <c r="B95" s="17">
        <f>IF(IF(Table1[[#This Row], [Invitee''s email]]="",0,1)+IF(Table1[[#This Row], [Invitee''s whatsapp]]="",0,1)+IF(Table1[[#This Row], [CP email]]="",0,1)+IF(Table1[[#This Row], [CP whatsapp]]="",0,1)=0,"X","√")</f>
      </c>
      <c r="C95" s="2"/>
      <c r="D95" s="2" t="s">
        <v>437</v>
      </c>
      <c r="E95" s="2"/>
      <c r="F95" s="2" t="s">
        <v>438</v>
      </c>
      <c r="G95" s="2"/>
      <c r="H95" s="8"/>
      <c r="I95" s="2" t="s">
        <v>439</v>
      </c>
      <c r="J95" s="2"/>
      <c r="K95" s="2"/>
      <c r="L95" s="2"/>
      <c r="M95" s="8"/>
      <c r="N95" s="2"/>
      <c r="O95" s="3" t="s">
        <v>13</v>
      </c>
      <c r="P95" s="18"/>
      <c r="Q95" s="3"/>
      <c r="R95" s="9">
        <v>39661</v>
      </c>
    </row>
    <row x14ac:dyDescent="0.25" r="96" customHeight="1" ht="17.25">
      <c r="A96" s="16">
        <f>IF(COUNTIF(Table1[Full name],Table1[[#This Row], [Full name]])=1,"ok","DOUBLE")</f>
      </c>
      <c r="B96" s="16">
        <f>IF(IF(Table1[[#This Row], [Invitee''s email]]="",0,1)+IF(Table1[[#This Row], [Invitee''s whatsapp]]="",0,1)+IF(Table1[[#This Row], [CP email]]="",0,1)+IF(Table1[[#This Row], [CP whatsapp]]="",0,1)=0,"X","√")</f>
      </c>
      <c r="C96" s="6" t="s">
        <v>11</v>
      </c>
      <c r="D96" s="6" t="s">
        <v>440</v>
      </c>
      <c r="E96" s="6" t="s">
        <v>441</v>
      </c>
      <c r="F96" s="6" t="s">
        <v>442</v>
      </c>
      <c r="G96" s="6" t="s">
        <v>27</v>
      </c>
      <c r="H96" s="25" t="s">
        <v>443</v>
      </c>
      <c r="I96" s="6" t="s">
        <v>444</v>
      </c>
      <c r="J96" s="6"/>
      <c r="K96" s="6"/>
      <c r="L96" s="6"/>
      <c r="M96" s="8"/>
      <c r="N96" s="6"/>
      <c r="O96" s="3" t="s">
        <v>17</v>
      </c>
      <c r="P96" s="15">
        <v>45839</v>
      </c>
      <c r="Q96" s="3"/>
      <c r="R96" s="9">
        <v>39661</v>
      </c>
    </row>
    <row x14ac:dyDescent="0.25" r="97" customHeight="1" ht="17.25">
      <c r="A97" s="17">
        <f>IF(COUNTIF(Table1[Full name],Table1[[#This Row], [Full name]])=1,"ok","DOUBLE")</f>
      </c>
      <c r="B97" s="17">
        <f>IF(IF(Table1[[#This Row], [Invitee''s email]]="",0,1)+IF(Table1[[#This Row], [Invitee''s whatsapp]]="",0,1)+IF(Table1[[#This Row], [CP email]]="",0,1)+IF(Table1[[#This Row], [CP whatsapp]]="",0,1)=0,"X","√")</f>
      </c>
      <c r="C97" s="2" t="s">
        <v>114</v>
      </c>
      <c r="D97" s="2" t="s">
        <v>445</v>
      </c>
      <c r="E97" s="2" t="s">
        <v>446</v>
      </c>
      <c r="F97" s="2" t="s">
        <v>447</v>
      </c>
      <c r="G97" s="2" t="s">
        <v>12</v>
      </c>
      <c r="H97" s="8"/>
      <c r="I97" s="2" t="s">
        <v>448</v>
      </c>
      <c r="J97" s="2"/>
      <c r="K97" s="2"/>
      <c r="L97" s="2"/>
      <c r="M97" s="8"/>
      <c r="N97" s="2"/>
      <c r="O97" s="24" t="s">
        <v>17</v>
      </c>
      <c r="P97" s="18"/>
      <c r="Q97" s="3"/>
      <c r="R97" s="9">
        <v>39661</v>
      </c>
    </row>
    <row x14ac:dyDescent="0.25" r="98" customHeight="1" ht="17.25">
      <c r="A98" s="16">
        <f>IF(COUNTIF(Table1[Full name],Table1[[#This Row], [Full name]])=1,"ok","DOUBLE")</f>
      </c>
      <c r="B98" s="16">
        <f>IF(IF(Table1[[#This Row], [Invitee''s email]]="",0,1)+IF(Table1[[#This Row], [Invitee''s whatsapp]]="",0,1)+IF(Table1[[#This Row], [CP email]]="",0,1)+IF(Table1[[#This Row], [CP whatsapp]]="",0,1)=0,"X","√")</f>
      </c>
      <c r="C98" s="6" t="s">
        <v>15</v>
      </c>
      <c r="D98" s="6" t="s">
        <v>449</v>
      </c>
      <c r="E98" s="6" t="s">
        <v>450</v>
      </c>
      <c r="F98" s="6" t="s">
        <v>447</v>
      </c>
      <c r="G98" s="6" t="s">
        <v>12</v>
      </c>
      <c r="H98" s="8" t="s">
        <v>451</v>
      </c>
      <c r="I98" s="6" t="s">
        <v>452</v>
      </c>
      <c r="J98" s="6"/>
      <c r="K98" s="6"/>
      <c r="L98" s="6"/>
      <c r="M98" s="8"/>
      <c r="N98" s="6"/>
      <c r="O98" s="3" t="s">
        <v>17</v>
      </c>
      <c r="P98" s="15">
        <v>45839</v>
      </c>
      <c r="Q98" s="3"/>
      <c r="R98" s="9">
        <v>39661</v>
      </c>
    </row>
    <row x14ac:dyDescent="0.25" r="99" customHeight="1" ht="17.25">
      <c r="A99" s="16">
        <f>IF(COUNTIF(Table1[Full name],Table1[[#This Row], [Full name]])=1,"ok","DOUBLE")</f>
      </c>
      <c r="B99" s="16">
        <f>IF(IF(Table1[[#This Row], [Invitee''s email]]="",0,1)+IF(Table1[[#This Row], [Invitee''s whatsapp]]="",0,1)+IF(Table1[[#This Row], [CP email]]="",0,1)+IF(Table1[[#This Row], [CP whatsapp]]="",0,1)=0,"X","√")</f>
      </c>
      <c r="C99" s="6" t="s">
        <v>15</v>
      </c>
      <c r="D99" s="6" t="s">
        <v>453</v>
      </c>
      <c r="E99" s="6" t="s">
        <v>454</v>
      </c>
      <c r="F99" s="6" t="s">
        <v>447</v>
      </c>
      <c r="G99" s="6" t="s">
        <v>12</v>
      </c>
      <c r="H99" s="8"/>
      <c r="I99" s="6" t="s">
        <v>455</v>
      </c>
      <c r="J99" s="6"/>
      <c r="K99" s="6"/>
      <c r="L99" s="6"/>
      <c r="M99" s="8"/>
      <c r="N99" s="6"/>
      <c r="O99" s="24" t="s">
        <v>17</v>
      </c>
      <c r="P99" s="7"/>
      <c r="Q99" s="3"/>
      <c r="R99" s="9">
        <v>39661</v>
      </c>
    </row>
    <row x14ac:dyDescent="0.25" r="100" customHeight="1" ht="17.25">
      <c r="A100" s="16">
        <f>IF(COUNTIF(Table1[Full name],Table1[[#This Row], [Full name]])=1,"ok","DOUBLE")</f>
      </c>
      <c r="B100" s="16">
        <f>IF(IF(Table1[[#This Row], [Invitee''s email]]="",0,1)+IF(Table1[[#This Row], [Invitee''s whatsapp]]="",0,1)+IF(Table1[[#This Row], [CP email]]="",0,1)+IF(Table1[[#This Row], [CP whatsapp]]="",0,1)=0,"X","√")</f>
      </c>
      <c r="C100" s="6" t="s">
        <v>114</v>
      </c>
      <c r="D100" s="6" t="s">
        <v>456</v>
      </c>
      <c r="E100" s="6" t="s">
        <v>457</v>
      </c>
      <c r="F100" s="6" t="s">
        <v>264</v>
      </c>
      <c r="G100" s="6" t="s">
        <v>265</v>
      </c>
      <c r="H100" s="8"/>
      <c r="I100" s="6"/>
      <c r="J100" s="6" t="s">
        <v>114</v>
      </c>
      <c r="K100" s="6" t="s">
        <v>458</v>
      </c>
      <c r="L100" s="6"/>
      <c r="M100" s="8"/>
      <c r="N100" s="6" t="s">
        <v>459</v>
      </c>
      <c r="O100" s="3" t="s">
        <v>13</v>
      </c>
      <c r="P100" s="7"/>
      <c r="Q100" s="3"/>
      <c r="R100" s="9">
        <v>39661</v>
      </c>
    </row>
    <row x14ac:dyDescent="0.25" r="101" customHeight="1" ht="17.25">
      <c r="A101" s="17">
        <f>IF(COUNTIF(Table1[Full name],Table1[[#This Row], [Full name]])=1,"ok","DOUBLE")</f>
      </c>
      <c r="B101" s="17">
        <f>IF(IF(Table1[[#This Row], [Invitee''s email]]="",0,1)+IF(Table1[[#This Row], [Invitee''s whatsapp]]="",0,1)+IF(Table1[[#This Row], [CP email]]="",0,1)+IF(Table1[[#This Row], [CP whatsapp]]="",0,1)=0,"X","√")</f>
      </c>
      <c r="C101" s="2" t="s">
        <v>11</v>
      </c>
      <c r="D101" s="2" t="s">
        <v>460</v>
      </c>
      <c r="E101" s="6" t="s">
        <v>461</v>
      </c>
      <c r="F101" s="6" t="s">
        <v>462</v>
      </c>
      <c r="G101" s="2"/>
      <c r="H101" s="22" t="s">
        <v>463</v>
      </c>
      <c r="I101" s="2"/>
      <c r="J101" s="2"/>
      <c r="K101" s="2"/>
      <c r="L101" s="2"/>
      <c r="M101" s="8"/>
      <c r="N101" s="2"/>
      <c r="O101" s="3" t="s">
        <v>13</v>
      </c>
      <c r="P101" s="18"/>
      <c r="Q101" s="3"/>
      <c r="R101" s="7"/>
    </row>
    <row x14ac:dyDescent="0.25" r="102" customHeight="1" ht="17.25">
      <c r="A102" s="16">
        <f>IF(COUNTIF(Table1[Full name],Table1[[#This Row], [Full name]])=1,"ok","DOUBLE")</f>
      </c>
      <c r="B102" s="16">
        <f>IF(IF(Table1[[#This Row], [Invitee''s email]]="",0,1)+IF(Table1[[#This Row], [Invitee''s whatsapp]]="",0,1)+IF(Table1[[#This Row], [CP email]]="",0,1)+IF(Table1[[#This Row], [CP whatsapp]]="",0,1)=0,"X","√")</f>
      </c>
      <c r="C102" s="6" t="s">
        <v>15</v>
      </c>
      <c r="D102" s="6" t="s">
        <v>464</v>
      </c>
      <c r="E102" s="6" t="s">
        <v>69</v>
      </c>
      <c r="F102" s="6" t="s">
        <v>465</v>
      </c>
      <c r="G102" s="6" t="s">
        <v>25</v>
      </c>
      <c r="H102" s="8" t="s">
        <v>466</v>
      </c>
      <c r="I102" s="6"/>
      <c r="J102" s="6"/>
      <c r="K102" s="6"/>
      <c r="L102" s="6"/>
      <c r="M102" s="8"/>
      <c r="N102" s="6"/>
      <c r="O102" s="3" t="s">
        <v>17</v>
      </c>
      <c r="P102" s="7"/>
      <c r="Q102" s="3"/>
      <c r="R102" s="7"/>
    </row>
    <row x14ac:dyDescent="0.25" r="103" customHeight="1" ht="17.25">
      <c r="A103" s="16">
        <f>IF(COUNTIF(Table1[Full name],Table1[[#This Row], [Full name]])=1,"ok","DOUBLE")</f>
      </c>
      <c r="B103" s="16">
        <f>IF(IF(Table1[[#This Row], [Invitee''s email]]="",0,1)+IF(Table1[[#This Row], [Invitee''s whatsapp]]="",0,1)+IF(Table1[[#This Row], [CP email]]="",0,1)+IF(Table1[[#This Row], [CP whatsapp]]="",0,1)=0,"X","√")</f>
      </c>
      <c r="C103" s="6" t="s">
        <v>15</v>
      </c>
      <c r="D103" s="6" t="s">
        <v>467</v>
      </c>
      <c r="E103" s="6" t="s">
        <v>468</v>
      </c>
      <c r="F103" s="6" t="s">
        <v>469</v>
      </c>
      <c r="G103" s="6" t="s">
        <v>27</v>
      </c>
      <c r="H103" s="8" t="s">
        <v>470</v>
      </c>
      <c r="I103" s="6"/>
      <c r="J103" s="6"/>
      <c r="K103" s="6"/>
      <c r="L103" s="6"/>
      <c r="M103" s="8"/>
      <c r="N103" s="6"/>
      <c r="O103" s="3" t="s">
        <v>17</v>
      </c>
      <c r="P103" s="15">
        <v>45839</v>
      </c>
      <c r="Q103" s="3"/>
      <c r="R103" s="7"/>
    </row>
    <row x14ac:dyDescent="0.25" r="104" customHeight="1" ht="17.25">
      <c r="A104" s="17">
        <f>IF(COUNTIF(Table1[Full name],Table1[[#This Row], [Full name]])=1,"ok","DOUBLE")</f>
      </c>
      <c r="B104" s="17">
        <f>IF(IF(Table1[[#This Row], [Invitee''s email]]="",0,1)+IF(Table1[[#This Row], [Invitee''s whatsapp]]="",0,1)+IF(Table1[[#This Row], [CP email]]="",0,1)+IF(Table1[[#This Row], [CP whatsapp]]="",0,1)=0,"X","√")</f>
      </c>
      <c r="C104" s="2"/>
      <c r="D104" s="2" t="s">
        <v>471</v>
      </c>
      <c r="E104" s="2"/>
      <c r="F104" s="2" t="s">
        <v>472</v>
      </c>
      <c r="G104" s="2"/>
      <c r="H104" s="22" t="s">
        <v>473</v>
      </c>
      <c r="I104" s="2"/>
      <c r="J104" s="2"/>
      <c r="K104" s="2"/>
      <c r="L104" s="2"/>
      <c r="M104" s="8"/>
      <c r="N104" s="2"/>
      <c r="O104" s="3" t="s">
        <v>13</v>
      </c>
      <c r="P104" s="18"/>
      <c r="Q104" s="3"/>
      <c r="R104" s="7"/>
    </row>
    <row x14ac:dyDescent="0.25" r="105" customHeight="1" ht="17.25">
      <c r="A105" s="17">
        <f>IF(COUNTIF(Table1[Full name],Table1[[#This Row], [Full name]])=1,"ok","DOUBLE")</f>
      </c>
      <c r="B105" s="17">
        <f>IF(IF(Table1[[#This Row], [Invitee''s email]]="",0,1)+IF(Table1[[#This Row], [Invitee''s whatsapp]]="",0,1)+IF(Table1[[#This Row], [CP email]]="",0,1)+IF(Table1[[#This Row], [CP whatsapp]]="",0,1)=0,"X","√")</f>
      </c>
      <c r="C105" s="2"/>
      <c r="D105" s="2" t="s">
        <v>474</v>
      </c>
      <c r="E105" s="2"/>
      <c r="F105" s="2" t="s">
        <v>472</v>
      </c>
      <c r="G105" s="2"/>
      <c r="H105" s="8" t="s">
        <v>475</v>
      </c>
      <c r="I105" s="2"/>
      <c r="J105" s="2"/>
      <c r="K105" s="2"/>
      <c r="L105" s="2"/>
      <c r="M105" s="8"/>
      <c r="N105" s="2"/>
      <c r="O105" s="3" t="s">
        <v>13</v>
      </c>
      <c r="P105" s="18"/>
      <c r="Q105" s="3"/>
      <c r="R105" s="7"/>
    </row>
    <row x14ac:dyDescent="0.25" r="106" customHeight="1" ht="17.25">
      <c r="A106" s="6"/>
      <c r="B106" s="16">
        <f>IF(IF(Table1[[#This Row], [Invitee''s email]]="",0,1)+IF(Table1[[#This Row], [Invitee''s whatsapp]]="",0,1)+IF(Table1[[#This Row], [CP email]]="",0,1)+IF(Table1[[#This Row], [CP whatsapp]]="",0,1)=0,"X","√")</f>
      </c>
      <c r="C106" s="6" t="s">
        <v>11</v>
      </c>
      <c r="D106" s="6" t="s">
        <v>476</v>
      </c>
      <c r="E106" s="6" t="s">
        <v>477</v>
      </c>
      <c r="F106" s="6" t="s">
        <v>478</v>
      </c>
      <c r="G106" s="6" t="s">
        <v>265</v>
      </c>
      <c r="H106" s="26" t="s">
        <v>479</v>
      </c>
      <c r="I106" s="6"/>
      <c r="J106" s="6"/>
      <c r="K106" s="6"/>
      <c r="L106" s="6"/>
      <c r="M106" s="8"/>
      <c r="N106" s="6"/>
      <c r="O106" s="3" t="s">
        <v>13</v>
      </c>
      <c r="P106" s="7"/>
      <c r="Q106" s="3"/>
      <c r="R106" s="7"/>
    </row>
    <row x14ac:dyDescent="0.25" r="107" customHeight="1" ht="17.25">
      <c r="A107" s="17">
        <f>IF(COUNTIF(Table1[Full name],Table1[[#This Row], [Full name]])=1,"ok","DOUBLE")</f>
      </c>
      <c r="B107" s="17">
        <f>IF(IF(Table1[[#This Row], [Invitee''s email]]="",0,1)+IF(Table1[[#This Row], [Invitee''s whatsapp]]="",0,1)+IF(Table1[[#This Row], [CP email]]="",0,1)+IF(Table1[[#This Row], [CP whatsapp]]="",0,1)=0,"X","√")</f>
      </c>
      <c r="C107" s="2" t="s">
        <v>11</v>
      </c>
      <c r="D107" s="2" t="s">
        <v>480</v>
      </c>
      <c r="E107" s="2" t="s">
        <v>481</v>
      </c>
      <c r="F107" s="6" t="s">
        <v>482</v>
      </c>
      <c r="G107" s="2"/>
      <c r="H107" s="8" t="s">
        <v>483</v>
      </c>
      <c r="I107" s="2" t="s">
        <v>484</v>
      </c>
      <c r="J107" s="2"/>
      <c r="K107" s="2"/>
      <c r="L107" s="2"/>
      <c r="M107" s="8"/>
      <c r="N107" s="2"/>
      <c r="O107" s="3" t="s">
        <v>13</v>
      </c>
      <c r="P107" s="18"/>
      <c r="Q107" s="3"/>
      <c r="R107" s="7"/>
    </row>
    <row x14ac:dyDescent="0.25" r="108" customHeight="1" ht="17.25">
      <c r="A108" s="17">
        <f>IF(COUNTIF(Table1[Full name],Table1[[#This Row], [Full name]])=1,"ok","DOUBLE")</f>
      </c>
      <c r="B108" s="17">
        <f>IF(IF(Table1[[#This Row], [Invitee''s email]]="",0,1)+IF(Table1[[#This Row], [Invitee''s whatsapp]]="",0,1)+IF(Table1[[#This Row], [CP email]]="",0,1)+IF(Table1[[#This Row], [CP whatsapp]]="",0,1)=0,"X","√")</f>
      </c>
      <c r="C108" s="2"/>
      <c r="D108" s="2" t="s">
        <v>485</v>
      </c>
      <c r="E108" s="2"/>
      <c r="F108" s="2" t="s">
        <v>482</v>
      </c>
      <c r="G108" s="2"/>
      <c r="H108" s="22" t="s">
        <v>486</v>
      </c>
      <c r="I108" s="2"/>
      <c r="J108" s="2"/>
      <c r="K108" s="2"/>
      <c r="L108" s="2"/>
      <c r="M108" s="8"/>
      <c r="N108" s="2"/>
      <c r="O108" s="3" t="s">
        <v>13</v>
      </c>
      <c r="P108" s="18"/>
      <c r="Q108" s="3"/>
      <c r="R108" s="7"/>
    </row>
    <row x14ac:dyDescent="0.25" r="109" customHeight="1" ht="17.25">
      <c r="A109" s="6"/>
      <c r="B109" s="16">
        <f>IF(IF(Table1[[#This Row], [Invitee''s email]]="",0,1)+IF(Table1[[#This Row], [Invitee''s whatsapp]]="",0,1)+IF(Table1[[#This Row], [CP email]]="",0,1)+IF(Table1[[#This Row], [CP whatsapp]]="",0,1)=0,"X","√")</f>
      </c>
      <c r="C109" s="6" t="s">
        <v>63</v>
      </c>
      <c r="D109" s="6" t="s">
        <v>487</v>
      </c>
      <c r="E109" s="6" t="s">
        <v>124</v>
      </c>
      <c r="F109" s="6" t="s">
        <v>178</v>
      </c>
      <c r="G109" s="6" t="s">
        <v>27</v>
      </c>
      <c r="H109" s="8" t="s">
        <v>488</v>
      </c>
      <c r="I109" s="6"/>
      <c r="J109" s="6"/>
      <c r="K109" s="6"/>
      <c r="L109" s="6"/>
      <c r="M109" s="8"/>
      <c r="N109" s="6"/>
      <c r="O109" s="3" t="s">
        <v>13</v>
      </c>
      <c r="P109" s="7"/>
      <c r="Q109" s="3"/>
      <c r="R109" s="7"/>
    </row>
    <row x14ac:dyDescent="0.25" r="110" customHeight="1" ht="17.25">
      <c r="A110" s="17">
        <f>IF(COUNTIF(Table1[Full name],Table1[[#This Row], [Full name]])=1,"ok","DOUBLE")</f>
      </c>
      <c r="B110" s="17">
        <f>IF(IF(Table1[[#This Row], [Invitee''s email]]="",0,1)+IF(Table1[[#This Row], [Invitee''s whatsapp]]="",0,1)+IF(Table1[[#This Row], [CP email]]="",0,1)+IF(Table1[[#This Row], [CP whatsapp]]="",0,1)=0,"X","√")</f>
      </c>
      <c r="C110" s="2"/>
      <c r="D110" s="2" t="s">
        <v>489</v>
      </c>
      <c r="E110" s="2"/>
      <c r="F110" s="2" t="s">
        <v>490</v>
      </c>
      <c r="G110" s="2"/>
      <c r="H110" s="22" t="s">
        <v>491</v>
      </c>
      <c r="I110" s="2"/>
      <c r="J110" s="2"/>
      <c r="K110" s="2"/>
      <c r="L110" s="2"/>
      <c r="M110" s="8"/>
      <c r="N110" s="2"/>
      <c r="O110" s="3" t="s">
        <v>13</v>
      </c>
      <c r="P110" s="18"/>
      <c r="Q110" s="3"/>
      <c r="R110" s="7"/>
    </row>
    <row x14ac:dyDescent="0.25" r="111" customHeight="1" ht="17.25">
      <c r="A111" s="16">
        <f>IF(COUNTIF(Table1[Full name],Table1[[#This Row], [Full name]])=1,"ok","DOUBLE")</f>
      </c>
      <c r="B111" s="16">
        <f>IF(IF(Table1[[#This Row], [Invitee''s email]]="",0,1)+IF(Table1[[#This Row], [Invitee''s whatsapp]]="",0,1)+IF(Table1[[#This Row], [CP email]]="",0,1)+IF(Table1[[#This Row], [CP whatsapp]]="",0,1)=0,"X","√")</f>
      </c>
      <c r="C111" s="6" t="s">
        <v>11</v>
      </c>
      <c r="D111" s="6" t="s">
        <v>492</v>
      </c>
      <c r="E111" s="6"/>
      <c r="F111" s="6" t="s">
        <v>493</v>
      </c>
      <c r="G111" s="6"/>
      <c r="H111" s="8" t="s">
        <v>494</v>
      </c>
      <c r="I111" s="6" t="s">
        <v>495</v>
      </c>
      <c r="J111" s="6" t="s">
        <v>11</v>
      </c>
      <c r="K111" s="6" t="s">
        <v>496</v>
      </c>
      <c r="L111" s="6"/>
      <c r="M111" s="8" t="s">
        <v>497</v>
      </c>
      <c r="N111" s="6" t="s">
        <v>498</v>
      </c>
      <c r="O111" s="3" t="s">
        <v>13</v>
      </c>
      <c r="P111" s="7"/>
      <c r="Q111" s="3"/>
      <c r="R111" s="7"/>
    </row>
    <row x14ac:dyDescent="0.25" r="112" customHeight="1" ht="17.25">
      <c r="A112" s="17">
        <f>IF(COUNTIF(Table1[Full name],Table1[[#This Row], [Full name]])=1,"ok","DOUBLE")</f>
      </c>
      <c r="B112" s="17">
        <f>IF(IF(Table1[[#This Row], [Invitee''s email]]="",0,1)+IF(Table1[[#This Row], [Invitee''s whatsapp]]="",0,1)+IF(Table1[[#This Row], [CP email]]="",0,1)+IF(Table1[[#This Row], [CP whatsapp]]="",0,1)=0,"X","√")</f>
      </c>
      <c r="C112" s="2"/>
      <c r="D112" s="2" t="s">
        <v>499</v>
      </c>
      <c r="E112" s="2" t="s">
        <v>500</v>
      </c>
      <c r="F112" s="2" t="s">
        <v>501</v>
      </c>
      <c r="G112" s="2"/>
      <c r="H112" s="22" t="s">
        <v>502</v>
      </c>
      <c r="I112" s="2"/>
      <c r="J112" s="2"/>
      <c r="K112" s="2"/>
      <c r="L112" s="2"/>
      <c r="M112" s="8"/>
      <c r="N112" s="2"/>
      <c r="O112" s="3" t="s">
        <v>13</v>
      </c>
      <c r="P112" s="18"/>
      <c r="Q112" s="3"/>
      <c r="R112" s="7"/>
    </row>
    <row x14ac:dyDescent="0.25" r="113" customHeight="1" ht="17.25">
      <c r="A113" s="16">
        <f>IF(COUNTIF(Table1[Full name],Table1[[#This Row], [Full name]])=1,"ok","DOUBLE")</f>
      </c>
      <c r="B113" s="16">
        <f>IF(IF(Table1[[#This Row], [Invitee''s email]]="",0,1)+IF(Table1[[#This Row], [Invitee''s whatsapp]]="",0,1)+IF(Table1[[#This Row], [CP email]]="",0,1)+IF(Table1[[#This Row], [CP whatsapp]]="",0,1)=0,"X","√")</f>
      </c>
      <c r="C113" s="6" t="s">
        <v>114</v>
      </c>
      <c r="D113" s="6" t="s">
        <v>503</v>
      </c>
      <c r="E113" s="6" t="s">
        <v>504</v>
      </c>
      <c r="F113" s="6" t="s">
        <v>213</v>
      </c>
      <c r="G113" s="6" t="s">
        <v>12</v>
      </c>
      <c r="H113" s="8" t="s">
        <v>505</v>
      </c>
      <c r="I113" s="6"/>
      <c r="J113" s="6"/>
      <c r="K113" s="6"/>
      <c r="L113" s="6"/>
      <c r="M113" s="8"/>
      <c r="N113" s="6"/>
      <c r="O113" s="3" t="s">
        <v>13</v>
      </c>
      <c r="P113" s="7"/>
      <c r="Q113" s="3"/>
      <c r="R113" s="7"/>
    </row>
    <row x14ac:dyDescent="0.25" r="114" customHeight="1" ht="17.25">
      <c r="A114" s="16">
        <f>IF(COUNTIF(Table1[Full name],Table1[[#This Row], [Full name]])=1,"ok","DOUBLE")</f>
      </c>
      <c r="B114" s="16">
        <f>IF(IF(Table1[[#This Row], [Invitee''s email]]="",0,1)+IF(Table1[[#This Row], [Invitee''s whatsapp]]="",0,1)+IF(Table1[[#This Row], [CP email]]="",0,1)+IF(Table1[[#This Row], [CP whatsapp]]="",0,1)=0,"X","√")</f>
      </c>
      <c r="C114" s="6" t="s">
        <v>15</v>
      </c>
      <c r="D114" s="6" t="s">
        <v>506</v>
      </c>
      <c r="E114" s="6" t="s">
        <v>83</v>
      </c>
      <c r="F114" s="6" t="s">
        <v>213</v>
      </c>
      <c r="G114" s="6" t="s">
        <v>12</v>
      </c>
      <c r="H114" s="8" t="s">
        <v>507</v>
      </c>
      <c r="I114" s="6"/>
      <c r="J114" s="6"/>
      <c r="K114" s="6"/>
      <c r="L114" s="6"/>
      <c r="M114" s="8"/>
      <c r="N114" s="6"/>
      <c r="O114" s="3" t="s">
        <v>17</v>
      </c>
      <c r="P114" s="15">
        <v>45839</v>
      </c>
      <c r="Q114" s="3"/>
      <c r="R114" s="7"/>
    </row>
    <row x14ac:dyDescent="0.25" r="115" customHeight="1" ht="17.25">
      <c r="A115" s="16">
        <f>IF(COUNTIF(Table1[Full name],Table1[[#This Row], [Full name]])+COUNTIF(Table1[Contact person (CP) Full Name],Table1[[#This Row], [Full name]])=1,"ok","DOUBLE")</f>
      </c>
      <c r="B115" s="16">
        <f>IF(IF(Table1[[#This Row], [Invitee''s email]]="",0,1)+IF(Table1[[#This Row], [Invitee''s whatsapp]]="",0,1)+IF(Table1[[#This Row], [CP email]]="",0,1)+IF(Table1[[#This Row], [CP whatsapp]]="",0,1)=0,"X","√")</f>
      </c>
      <c r="C115" s="6" t="s">
        <v>15</v>
      </c>
      <c r="D115" s="6" t="s">
        <v>508</v>
      </c>
      <c r="E115" s="6" t="s">
        <v>509</v>
      </c>
      <c r="F115" s="6" t="s">
        <v>510</v>
      </c>
      <c r="G115" s="6" t="s">
        <v>28</v>
      </c>
      <c r="H115" s="8" t="s">
        <v>511</v>
      </c>
      <c r="I115" s="6"/>
      <c r="J115" s="6"/>
      <c r="K115" s="6"/>
      <c r="L115" s="6"/>
      <c r="M115" s="8"/>
      <c r="N115" s="6"/>
      <c r="O115" s="3" t="s">
        <v>17</v>
      </c>
      <c r="P115" s="15">
        <v>45839</v>
      </c>
      <c r="Q115" s="3"/>
      <c r="R115" s="7"/>
    </row>
    <row x14ac:dyDescent="0.25" r="116" customHeight="1" ht="17.25">
      <c r="A116" s="17">
        <f>IF(COUNTIF(Table1[Full name],Table1[[#This Row], [Full name]])=1,"ok","DOUBLE")</f>
      </c>
      <c r="B116" s="17">
        <f>IF(IF(Table1[[#This Row], [Invitee''s email]]="",0,1)+IF(Table1[[#This Row], [Invitee''s whatsapp]]="",0,1)+IF(Table1[[#This Row], [CP email]]="",0,1)+IF(Table1[[#This Row], [CP whatsapp]]="",0,1)=0,"X","√")</f>
      </c>
      <c r="C116" s="2"/>
      <c r="D116" s="2" t="s">
        <v>512</v>
      </c>
      <c r="E116" s="2"/>
      <c r="F116" s="2" t="s">
        <v>513</v>
      </c>
      <c r="G116" s="2"/>
      <c r="H116" s="22" t="s">
        <v>514</v>
      </c>
      <c r="I116" s="2"/>
      <c r="J116" s="2"/>
      <c r="K116" s="2"/>
      <c r="L116" s="2"/>
      <c r="M116" s="8"/>
      <c r="N116" s="2"/>
      <c r="O116" s="3" t="s">
        <v>13</v>
      </c>
      <c r="P116" s="18"/>
      <c r="Q116" s="3"/>
      <c r="R116" s="7"/>
    </row>
    <row x14ac:dyDescent="0.25" r="117" customHeight="1" ht="17.25">
      <c r="A117" s="6"/>
      <c r="B117" s="16">
        <f>IF(IF(Table1[[#This Row], [Invitee''s email]]="",0,1)+IF(Table1[[#This Row], [Invitee''s whatsapp]]="",0,1)+IF(Table1[[#This Row], [CP email]]="",0,1)+IF(Table1[[#This Row], [CP whatsapp]]="",0,1)=0,"X","√")</f>
      </c>
      <c r="C117" s="6" t="s">
        <v>114</v>
      </c>
      <c r="D117" s="6" t="s">
        <v>515</v>
      </c>
      <c r="E117" s="6" t="s">
        <v>516</v>
      </c>
      <c r="F117" s="6" t="s">
        <v>517</v>
      </c>
      <c r="G117" s="6"/>
      <c r="H117" s="8"/>
      <c r="I117" s="6"/>
      <c r="J117" s="6"/>
      <c r="K117" s="6"/>
      <c r="L117" s="6"/>
      <c r="M117" s="8"/>
      <c r="N117" s="6"/>
      <c r="O117" s="3" t="s">
        <v>13</v>
      </c>
      <c r="P117" s="7"/>
      <c r="Q117" s="3"/>
      <c r="R117" s="7"/>
    </row>
    <row x14ac:dyDescent="0.25" r="118" customHeight="1" ht="17.25">
      <c r="A118" s="17">
        <f>IF(COUNTIF(Table1[Full name],Table1[[#This Row], [Full name]])=1,"ok","DOUBLE")</f>
      </c>
      <c r="B118" s="17">
        <f>IF(IF(Table1[[#This Row], [Invitee''s email]]="",0,1)+IF(Table1[[#This Row], [Invitee''s whatsapp]]="",0,1)+IF(Table1[[#This Row], [CP email]]="",0,1)+IF(Table1[[#This Row], [CP whatsapp]]="",0,1)=0,"X","√")</f>
      </c>
      <c r="C118" s="2"/>
      <c r="D118" s="2" t="s">
        <v>518</v>
      </c>
      <c r="E118" s="2" t="s">
        <v>519</v>
      </c>
      <c r="F118" s="2" t="s">
        <v>520</v>
      </c>
      <c r="G118" s="2"/>
      <c r="H118" s="8" t="s">
        <v>521</v>
      </c>
      <c r="I118" s="2"/>
      <c r="J118" s="2"/>
      <c r="K118" s="2"/>
      <c r="L118" s="2"/>
      <c r="M118" s="8"/>
      <c r="N118" s="2"/>
      <c r="O118" s="3" t="s">
        <v>13</v>
      </c>
      <c r="P118" s="18"/>
      <c r="Q118" s="3"/>
      <c r="R118" s="7"/>
    </row>
    <row x14ac:dyDescent="0.25" r="119" customHeight="1" ht="17.25">
      <c r="A119" s="17">
        <f>IF(COUNTIF(Table1[Full name],Table1[[#This Row], [Full name]])=1,"ok","DOUBLE")</f>
      </c>
      <c r="B119" s="17">
        <f>IF(IF(Table1[[#This Row], [Invitee''s email]]="",0,1)+IF(Table1[[#This Row], [Invitee''s whatsapp]]="",0,1)+IF(Table1[[#This Row], [CP email]]="",0,1)+IF(Table1[[#This Row], [CP whatsapp]]="",0,1)=0,"X","√")</f>
      </c>
      <c r="C119" s="2"/>
      <c r="D119" s="2" t="s">
        <v>522</v>
      </c>
      <c r="E119" s="2" t="s">
        <v>450</v>
      </c>
      <c r="F119" s="2" t="s">
        <v>520</v>
      </c>
      <c r="G119" s="2"/>
      <c r="H119" s="8" t="s">
        <v>523</v>
      </c>
      <c r="I119" s="2"/>
      <c r="J119" s="2"/>
      <c r="K119" s="2"/>
      <c r="L119" s="2"/>
      <c r="M119" s="8"/>
      <c r="N119" s="2"/>
      <c r="O119" s="3" t="s">
        <v>13</v>
      </c>
      <c r="P119" s="18"/>
      <c r="Q119" s="3"/>
      <c r="R119" s="7"/>
    </row>
    <row x14ac:dyDescent="0.25" r="120" customHeight="1" ht="17.25">
      <c r="A120" s="16">
        <f>IF(COUNTIF(Table1[Full name],Table1[[#This Row], [Full name]])=1,"ok","DOUBLE")</f>
      </c>
      <c r="B120" s="16">
        <f>IF(IF(Table1[[#This Row], [Invitee''s email]]="",0,1)+IF(Table1[[#This Row], [Invitee''s whatsapp]]="",0,1)+IF(Table1[[#This Row], [CP email]]="",0,1)+IF(Table1[[#This Row], [CP whatsapp]]="",0,1)=0,"X","√")</f>
      </c>
      <c r="C120" s="6" t="s">
        <v>15</v>
      </c>
      <c r="D120" s="6" t="s">
        <v>524</v>
      </c>
      <c r="E120" s="6"/>
      <c r="F120" s="6" t="s">
        <v>525</v>
      </c>
      <c r="G120" s="6" t="s">
        <v>12</v>
      </c>
      <c r="H120" s="8" t="s">
        <v>526</v>
      </c>
      <c r="I120" s="6"/>
      <c r="J120" s="6"/>
      <c r="K120" s="6"/>
      <c r="L120" s="6"/>
      <c r="M120" s="8"/>
      <c r="N120" s="6"/>
      <c r="O120" s="3" t="s">
        <v>13</v>
      </c>
      <c r="P120" s="7"/>
      <c r="Q120" s="3"/>
      <c r="R120" s="7"/>
    </row>
    <row x14ac:dyDescent="0.25" r="121" customHeight="1" ht="17.25">
      <c r="A121" s="17">
        <f>IF(COUNTIF(Table1[Full name],Table1[[#This Row], [Full name]])=1,"ok","DOUBLE")</f>
      </c>
      <c r="B121" s="17">
        <f>IF(IF(Table1[[#This Row], [Invitee''s email]]="",0,1)+IF(Table1[[#This Row], [Invitee''s whatsapp]]="",0,1)+IF(Table1[[#This Row], [CP email]]="",0,1)+IF(Table1[[#This Row], [CP whatsapp]]="",0,1)=0,"X","√")</f>
      </c>
      <c r="C121" s="2"/>
      <c r="D121" s="2" t="s">
        <v>527</v>
      </c>
      <c r="E121" s="2" t="s">
        <v>528</v>
      </c>
      <c r="F121" s="2" t="s">
        <v>529</v>
      </c>
      <c r="G121" s="2"/>
      <c r="H121" s="8" t="s">
        <v>530</v>
      </c>
      <c r="I121" s="2"/>
      <c r="J121" s="2"/>
      <c r="K121" s="2"/>
      <c r="L121" s="2"/>
      <c r="M121" s="8"/>
      <c r="N121" s="2"/>
      <c r="O121" s="3" t="s">
        <v>13</v>
      </c>
      <c r="P121" s="18"/>
      <c r="Q121" s="3"/>
      <c r="R121" s="7"/>
    </row>
    <row x14ac:dyDescent="0.25" r="122" customHeight="1" ht="17.25">
      <c r="A122" s="17">
        <f>IF(COUNTIF(Table1[Full name],Table1[[#This Row], [Full name]])=1,"ok","DOUBLE")</f>
      </c>
      <c r="B122" s="17">
        <f>IF(IF(Table1[[#This Row], [Invitee''s email]]="",0,1)+IF(Table1[[#This Row], [Invitee''s whatsapp]]="",0,1)+IF(Table1[[#This Row], [CP email]]="",0,1)+IF(Table1[[#This Row], [CP whatsapp]]="",0,1)=0,"X","√")</f>
      </c>
      <c r="C122" s="2"/>
      <c r="D122" s="2" t="s">
        <v>531</v>
      </c>
      <c r="E122" s="2"/>
      <c r="F122" s="2" t="s">
        <v>532</v>
      </c>
      <c r="G122" s="2"/>
      <c r="H122" s="22" t="s">
        <v>533</v>
      </c>
      <c r="I122" s="2"/>
      <c r="J122" s="2"/>
      <c r="K122" s="2"/>
      <c r="L122" s="2"/>
      <c r="M122" s="8"/>
      <c r="N122" s="2"/>
      <c r="O122" s="3" t="s">
        <v>13</v>
      </c>
      <c r="P122" s="18"/>
      <c r="Q122" s="3"/>
      <c r="R122" s="7"/>
    </row>
    <row x14ac:dyDescent="0.25" r="123" customHeight="1" ht="17.25">
      <c r="A123" s="17">
        <f>IF(COUNTIF(Table1[Full name],Table1[[#This Row], [Full name]])=1,"ok","DOUBLE")</f>
      </c>
      <c r="B123" s="17">
        <f>IF(IF(Table1[[#This Row], [Invitee''s email]]="",0,1)+IF(Table1[[#This Row], [Invitee''s whatsapp]]="",0,1)+IF(Table1[[#This Row], [CP email]]="",0,1)+IF(Table1[[#This Row], [CP whatsapp]]="",0,1)=0,"X","√")</f>
      </c>
      <c r="C123" s="2"/>
      <c r="D123" s="2" t="s">
        <v>534</v>
      </c>
      <c r="E123" s="2" t="s">
        <v>83</v>
      </c>
      <c r="F123" s="2" t="s">
        <v>532</v>
      </c>
      <c r="G123" s="2"/>
      <c r="H123" s="22" t="s">
        <v>535</v>
      </c>
      <c r="I123" s="2"/>
      <c r="J123" s="2"/>
      <c r="K123" s="2"/>
      <c r="L123" s="2"/>
      <c r="M123" s="8"/>
      <c r="N123" s="2"/>
      <c r="O123" s="3" t="s">
        <v>13</v>
      </c>
      <c r="P123" s="18"/>
      <c r="Q123" s="3"/>
      <c r="R123" s="7"/>
    </row>
    <row x14ac:dyDescent="0.25" r="124" customHeight="1" ht="17.25">
      <c r="A124" s="6"/>
      <c r="B124" s="16">
        <f>IF(IF(Table1[[#This Row], [Invitee''s email]]="",0,1)+IF(Table1[[#This Row], [Invitee''s whatsapp]]="",0,1)+IF(Table1[[#This Row], [CP email]]="",0,1)+IF(Table1[[#This Row], [CP whatsapp]]="",0,1)=0,"X","√")</f>
      </c>
      <c r="C124" s="6" t="s">
        <v>114</v>
      </c>
      <c r="D124" s="6" t="s">
        <v>536</v>
      </c>
      <c r="E124" s="6" t="s">
        <v>537</v>
      </c>
      <c r="F124" s="6" t="s">
        <v>538</v>
      </c>
      <c r="G124" s="6" t="s">
        <v>265</v>
      </c>
      <c r="H124" s="8"/>
      <c r="I124" s="6"/>
      <c r="J124" s="6" t="s">
        <v>114</v>
      </c>
      <c r="K124" s="6" t="s">
        <v>539</v>
      </c>
      <c r="L124" s="6"/>
      <c r="M124" s="8"/>
      <c r="N124" s="6"/>
      <c r="O124" s="3" t="s">
        <v>13</v>
      </c>
      <c r="P124" s="7"/>
      <c r="Q124" s="3"/>
      <c r="R124" s="7"/>
    </row>
    <row x14ac:dyDescent="0.25" r="125" customHeight="1" ht="17.25">
      <c r="A125" s="6"/>
      <c r="B125" s="16">
        <f>IF(IF(Table1[[#This Row], [Invitee''s email]]="",0,1)+IF(Table1[[#This Row], [Invitee''s whatsapp]]="",0,1)+IF(Table1[[#This Row], [CP email]]="",0,1)+IF(Table1[[#This Row], [CP whatsapp]]="",0,1)=0,"X","√")</f>
      </c>
      <c r="C125" s="6" t="s">
        <v>63</v>
      </c>
      <c r="D125" s="6" t="s">
        <v>540</v>
      </c>
      <c r="E125" s="6" t="s">
        <v>541</v>
      </c>
      <c r="F125" s="6" t="s">
        <v>303</v>
      </c>
      <c r="G125" s="6" t="s">
        <v>265</v>
      </c>
      <c r="H125" s="8"/>
      <c r="I125" s="6"/>
      <c r="J125" s="6" t="s">
        <v>11</v>
      </c>
      <c r="K125" s="6" t="s">
        <v>542</v>
      </c>
      <c r="L125" s="6"/>
      <c r="M125" s="8"/>
      <c r="N125" s="6" t="s">
        <v>543</v>
      </c>
      <c r="O125" s="3" t="s">
        <v>13</v>
      </c>
      <c r="P125" s="7"/>
      <c r="Q125" s="3" t="s">
        <v>544</v>
      </c>
      <c r="R125" s="7"/>
    </row>
    <row x14ac:dyDescent="0.25" r="126" customHeight="1" ht="17.25">
      <c r="A126" s="16">
        <f>IF(COUNTIF(Table1[Full name],Table1[[#This Row], [Full name]])=1,"ok","DOUBLE")</f>
      </c>
      <c r="B126" s="16">
        <f>IF(IF(Table1[[#This Row], [Invitee''s email]]="",0,1)+IF(Table1[[#This Row], [Invitee''s whatsapp]]="",0,1)+IF(Table1[[#This Row], [CP email]]="",0,1)+IF(Table1[[#This Row], [CP whatsapp]]="",0,1)=0,"X","√")</f>
      </c>
      <c r="C126" s="6" t="s">
        <v>11</v>
      </c>
      <c r="D126" s="6" t="s">
        <v>545</v>
      </c>
      <c r="E126" s="6"/>
      <c r="F126" s="6" t="s">
        <v>546</v>
      </c>
      <c r="G126" s="6" t="s">
        <v>12</v>
      </c>
      <c r="H126" s="8" t="s">
        <v>547</v>
      </c>
      <c r="I126" s="6"/>
      <c r="J126" s="6"/>
      <c r="K126" s="6"/>
      <c r="L126" s="6"/>
      <c r="M126" s="8"/>
      <c r="N126" s="6"/>
      <c r="O126" s="24" t="s">
        <v>17</v>
      </c>
      <c r="P126" s="7"/>
      <c r="Q126" s="3"/>
      <c r="R126" s="7"/>
    </row>
    <row x14ac:dyDescent="0.25" r="127" customHeight="1" ht="17.25">
      <c r="A127" s="17">
        <f>IF(COUNTIF(Table1[Full name],Table1[[#This Row], [Full name]])=1,"ok","DOUBLE")</f>
      </c>
      <c r="B127" s="17">
        <f>IF(IF(Table1[[#This Row], [Invitee''s email]]="",0,1)+IF(Table1[[#This Row], [Invitee''s whatsapp]]="",0,1)+IF(Table1[[#This Row], [CP email]]="",0,1)+IF(Table1[[#This Row], [CP whatsapp]]="",0,1)=0,"X","√")</f>
      </c>
      <c r="C127" s="2"/>
      <c r="D127" s="2" t="s">
        <v>548</v>
      </c>
      <c r="E127" s="2"/>
      <c r="F127" s="2" t="s">
        <v>549</v>
      </c>
      <c r="G127" s="2"/>
      <c r="H127" s="22" t="s">
        <v>550</v>
      </c>
      <c r="I127" s="2"/>
      <c r="J127" s="2"/>
      <c r="K127" s="2"/>
      <c r="L127" s="2"/>
      <c r="M127" s="8"/>
      <c r="N127" s="2"/>
      <c r="O127" s="3" t="s">
        <v>13</v>
      </c>
      <c r="P127" s="18"/>
      <c r="Q127" s="3"/>
      <c r="R127" s="7"/>
    </row>
    <row x14ac:dyDescent="0.25" r="128" customHeight="1" ht="17.25">
      <c r="A128" s="17">
        <f>IF(COUNTIF(Table1[Full name],Table1[[#This Row], [Full name]])=1,"ok","DOUBLE")</f>
      </c>
      <c r="B128" s="17">
        <f>IF(IF(Table1[[#This Row], [Invitee''s email]]="",0,1)+IF(Table1[[#This Row], [Invitee''s whatsapp]]="",0,1)+IF(Table1[[#This Row], [CP email]]="",0,1)+IF(Table1[[#This Row], [CP whatsapp]]="",0,1)=0,"X","√")</f>
      </c>
      <c r="C128" s="2"/>
      <c r="D128" s="2" t="s">
        <v>551</v>
      </c>
      <c r="E128" s="2" t="s">
        <v>552</v>
      </c>
      <c r="F128" s="2" t="s">
        <v>553</v>
      </c>
      <c r="G128" s="2"/>
      <c r="H128" s="22" t="s">
        <v>554</v>
      </c>
      <c r="I128" s="2"/>
      <c r="J128" s="2"/>
      <c r="K128" s="2"/>
      <c r="L128" s="2"/>
      <c r="M128" s="8"/>
      <c r="N128" s="2"/>
      <c r="O128" s="3" t="s">
        <v>13</v>
      </c>
      <c r="P128" s="18"/>
      <c r="Q128" s="3"/>
      <c r="R128" s="7"/>
    </row>
    <row x14ac:dyDescent="0.25" r="129" customHeight="1" ht="17.25">
      <c r="A129" s="17">
        <f>IF(COUNTIF(Table1[Full name],Table1[[#This Row], [Full name]])=1,"ok","DOUBLE")</f>
      </c>
      <c r="B129" s="17">
        <f>IF(IF(Table1[[#This Row], [Invitee''s email]]="",0,1)+IF(Table1[[#This Row], [Invitee''s whatsapp]]="",0,1)+IF(Table1[[#This Row], [CP email]]="",0,1)+IF(Table1[[#This Row], [CP whatsapp]]="",0,1)=0,"X","√")</f>
      </c>
      <c r="C129" s="2"/>
      <c r="D129" s="2" t="s">
        <v>555</v>
      </c>
      <c r="E129" s="2"/>
      <c r="F129" s="2" t="s">
        <v>343</v>
      </c>
      <c r="G129" s="2"/>
      <c r="H129" s="8" t="s">
        <v>556</v>
      </c>
      <c r="I129" s="2"/>
      <c r="J129" s="2"/>
      <c r="K129" s="2"/>
      <c r="L129" s="2"/>
      <c r="M129" s="8"/>
      <c r="N129" s="2"/>
      <c r="O129" s="3" t="s">
        <v>13</v>
      </c>
      <c r="P129" s="18"/>
      <c r="Q129" s="3"/>
      <c r="R129" s="7"/>
    </row>
    <row x14ac:dyDescent="0.25" r="130" customHeight="1" ht="17.25">
      <c r="A130" s="17">
        <f>IF(COUNTIF(Table1[Full name],Table1[[#This Row], [Full name]])=1,"ok","DOUBLE")</f>
      </c>
      <c r="B130" s="17">
        <f>IF(IF(Table1[[#This Row], [Invitee''s email]]="",0,1)+IF(Table1[[#This Row], [Invitee''s whatsapp]]="",0,1)+IF(Table1[[#This Row], [CP email]]="",0,1)+IF(Table1[[#This Row], [CP whatsapp]]="",0,1)=0,"X","√")</f>
      </c>
      <c r="C130" s="2"/>
      <c r="D130" s="2" t="s">
        <v>557</v>
      </c>
      <c r="E130" s="2"/>
      <c r="F130" s="2" t="s">
        <v>558</v>
      </c>
      <c r="G130" s="2"/>
      <c r="H130" s="8" t="s">
        <v>559</v>
      </c>
      <c r="I130" s="2"/>
      <c r="J130" s="2"/>
      <c r="K130" s="2"/>
      <c r="L130" s="2"/>
      <c r="M130" s="8"/>
      <c r="N130" s="2"/>
      <c r="O130" s="3" t="s">
        <v>13</v>
      </c>
      <c r="P130" s="18"/>
      <c r="Q130" s="3"/>
      <c r="R130" s="7"/>
    </row>
    <row x14ac:dyDescent="0.25" r="131" customHeight="1" ht="17.25">
      <c r="A131" s="17">
        <f>IF(COUNTIF(Table1[Full name],Table1[[#This Row], [Full name]])=1,"ok","DOUBLE")</f>
      </c>
      <c r="B131" s="17">
        <f>IF(IF(Table1[[#This Row], [Invitee''s email]]="",0,1)+IF(Table1[[#This Row], [Invitee''s whatsapp]]="",0,1)+IF(Table1[[#This Row], [CP email]]="",0,1)+IF(Table1[[#This Row], [CP whatsapp]]="",0,1)=0,"X","√")</f>
      </c>
      <c r="C131" s="2"/>
      <c r="D131" s="2" t="s">
        <v>560</v>
      </c>
      <c r="E131" s="2"/>
      <c r="F131" s="2" t="s">
        <v>561</v>
      </c>
      <c r="G131" s="2"/>
      <c r="H131" s="22" t="s">
        <v>562</v>
      </c>
      <c r="I131" s="2"/>
      <c r="J131" s="2"/>
      <c r="K131" s="2"/>
      <c r="L131" s="2"/>
      <c r="M131" s="8"/>
      <c r="N131" s="2"/>
      <c r="O131" s="3" t="s">
        <v>13</v>
      </c>
      <c r="P131" s="18"/>
      <c r="Q131" s="3"/>
      <c r="R131" s="7"/>
    </row>
    <row x14ac:dyDescent="0.25" r="132" customHeight="1" ht="17.25">
      <c r="A132" s="17">
        <f>IF(COUNTIF(Table1[Full name],Table1[[#This Row], [Full name]])=1,"ok","DOUBLE")</f>
      </c>
      <c r="B132" s="17">
        <f>IF(IF(Table1[[#This Row], [Invitee''s email]]="",0,1)+IF(Table1[[#This Row], [Invitee''s whatsapp]]="",0,1)+IF(Table1[[#This Row], [CP email]]="",0,1)+IF(Table1[[#This Row], [CP whatsapp]]="",0,1)=0,"X","√")</f>
      </c>
      <c r="C132" s="2"/>
      <c r="D132" s="2" t="s">
        <v>563</v>
      </c>
      <c r="E132" s="2"/>
      <c r="F132" s="2" t="s">
        <v>561</v>
      </c>
      <c r="G132" s="2"/>
      <c r="H132" s="22" t="s">
        <v>564</v>
      </c>
      <c r="I132" s="2"/>
      <c r="J132" s="2"/>
      <c r="K132" s="2"/>
      <c r="L132" s="2"/>
      <c r="M132" s="8"/>
      <c r="N132" s="2"/>
      <c r="O132" s="3" t="s">
        <v>13</v>
      </c>
      <c r="P132" s="18"/>
      <c r="Q132" s="3"/>
      <c r="R132" s="7"/>
    </row>
    <row x14ac:dyDescent="0.25" r="133" customHeight="1" ht="17.25">
      <c r="A133" s="17">
        <f>IF(COUNTIF(Table1[Full name],Table1[[#This Row], [Full name]])=1,"ok","DOUBLE")</f>
      </c>
      <c r="B133" s="17">
        <f>IF(IF(Table1[[#This Row], [Invitee''s email]]="",0,1)+IF(Table1[[#This Row], [Invitee''s whatsapp]]="",0,1)+IF(Table1[[#This Row], [CP email]]="",0,1)+IF(Table1[[#This Row], [CP whatsapp]]="",0,1)=0,"X","√")</f>
      </c>
      <c r="C133" s="2"/>
      <c r="D133" s="6" t="s">
        <v>565</v>
      </c>
      <c r="E133" s="2"/>
      <c r="F133" s="2" t="s">
        <v>561</v>
      </c>
      <c r="G133" s="2"/>
      <c r="H133" s="8" t="s">
        <v>566</v>
      </c>
      <c r="I133" s="2"/>
      <c r="J133" s="2"/>
      <c r="K133" s="2"/>
      <c r="L133" s="2"/>
      <c r="M133" s="8"/>
      <c r="N133" s="2"/>
      <c r="O133" s="3" t="s">
        <v>13</v>
      </c>
      <c r="P133" s="18"/>
      <c r="Q133" s="3"/>
      <c r="R133" s="7"/>
    </row>
    <row x14ac:dyDescent="0.25" r="134" customHeight="1" ht="17.25">
      <c r="A134" s="17">
        <f>IF(COUNTIF(Table1[Full name],Table1[[#This Row], [Full name]])=1,"ok","DOUBLE")</f>
      </c>
      <c r="B134" s="17">
        <f>IF(IF(Table1[[#This Row], [Invitee''s email]]="",0,1)+IF(Table1[[#This Row], [Invitee''s whatsapp]]="",0,1)+IF(Table1[[#This Row], [CP email]]="",0,1)+IF(Table1[[#This Row], [CP whatsapp]]="",0,1)=0,"X","√")</f>
      </c>
      <c r="C134" s="2" t="s">
        <v>11</v>
      </c>
      <c r="D134" s="2" t="s">
        <v>567</v>
      </c>
      <c r="E134" s="2"/>
      <c r="F134" s="2" t="s">
        <v>561</v>
      </c>
      <c r="G134" s="2"/>
      <c r="H134" s="8" t="s">
        <v>568</v>
      </c>
      <c r="I134" s="2"/>
      <c r="J134" s="2"/>
      <c r="K134" s="2"/>
      <c r="L134" s="2"/>
      <c r="M134" s="8"/>
      <c r="N134" s="2"/>
      <c r="O134" s="3" t="s">
        <v>13</v>
      </c>
      <c r="P134" s="18"/>
      <c r="Q134" s="3"/>
      <c r="R134" s="7"/>
    </row>
    <row x14ac:dyDescent="0.25" r="135" customHeight="1" ht="17.25">
      <c r="A135" s="16">
        <f>IF(COUNTIF(Table1[Full name],Table1[[#This Row], [Full name]])=1,"ok","DOUBLE")</f>
      </c>
      <c r="B135" s="16">
        <f>IF(IF(Table1[[#This Row], [Invitee''s email]]="",0,1)+IF(Table1[[#This Row], [Invitee''s whatsapp]]="",0,1)+IF(Table1[[#This Row], [CP email]]="",0,1)+IF(Table1[[#This Row], [CP whatsapp]]="",0,1)=0,"X","√")</f>
      </c>
      <c r="C135" s="6" t="s">
        <v>15</v>
      </c>
      <c r="D135" s="6" t="s">
        <v>569</v>
      </c>
      <c r="E135" s="6" t="s">
        <v>570</v>
      </c>
      <c r="F135" s="6" t="s">
        <v>373</v>
      </c>
      <c r="G135" s="6" t="s">
        <v>12</v>
      </c>
      <c r="H135" s="8" t="s">
        <v>571</v>
      </c>
      <c r="I135" s="6"/>
      <c r="J135" s="6"/>
      <c r="K135" s="6"/>
      <c r="L135" s="6"/>
      <c r="M135" s="8"/>
      <c r="N135" s="6"/>
      <c r="O135" s="3" t="s">
        <v>13</v>
      </c>
      <c r="P135" s="7"/>
      <c r="Q135" s="3"/>
      <c r="R135" s="7"/>
    </row>
    <row x14ac:dyDescent="0.25" r="136" customHeight="1" ht="17.25">
      <c r="A136" s="17">
        <f>IF(COUNTIF(Table1[Full name],Table1[[#This Row], [Full name]])=1,"ok","DOUBLE")</f>
      </c>
      <c r="B136" s="17">
        <f>IF(IF(Table1[[#This Row], [Invitee''s email]]="",0,1)+IF(Table1[[#This Row], [Invitee''s whatsapp]]="",0,1)+IF(Table1[[#This Row], [CP email]]="",0,1)+IF(Table1[[#This Row], [CP whatsapp]]="",0,1)=0,"X","√")</f>
      </c>
      <c r="C136" s="2"/>
      <c r="D136" s="2" t="s">
        <v>572</v>
      </c>
      <c r="E136" s="2" t="s">
        <v>573</v>
      </c>
      <c r="F136" s="2" t="s">
        <v>574</v>
      </c>
      <c r="G136" s="2"/>
      <c r="H136" s="8" t="s">
        <v>575</v>
      </c>
      <c r="I136" s="2"/>
      <c r="J136" s="2"/>
      <c r="K136" s="2"/>
      <c r="L136" s="2"/>
      <c r="M136" s="8"/>
      <c r="N136" s="2"/>
      <c r="O136" s="3" t="s">
        <v>13</v>
      </c>
      <c r="P136" s="18"/>
      <c r="Q136" s="3"/>
      <c r="R136" s="7"/>
    </row>
    <row x14ac:dyDescent="0.25" r="137" customHeight="1" ht="17.25">
      <c r="A137" s="16">
        <f>IF(COUNTIF(Table1[Full name],Table1[[#This Row], [Full name]])=1,"ok","DOUBLE")</f>
      </c>
      <c r="B137" s="16">
        <f>IF(IF(Table1[[#This Row], [Invitee''s email]]="",0,1)+IF(Table1[[#This Row], [Invitee''s whatsapp]]="",0,1)+IF(Table1[[#This Row], [CP email]]="",0,1)+IF(Table1[[#This Row], [CP whatsapp]]="",0,1)=0,"X","√")</f>
      </c>
      <c r="C137" s="6" t="s">
        <v>15</v>
      </c>
      <c r="D137" s="6" t="s">
        <v>576</v>
      </c>
      <c r="E137" s="6" t="s">
        <v>577</v>
      </c>
      <c r="F137" s="6" t="s">
        <v>396</v>
      </c>
      <c r="G137" s="6" t="s">
        <v>28</v>
      </c>
      <c r="H137" s="8" t="s">
        <v>578</v>
      </c>
      <c r="I137" s="6"/>
      <c r="J137" s="6"/>
      <c r="K137" s="6"/>
      <c r="L137" s="6"/>
      <c r="M137" s="8"/>
      <c r="N137" s="6"/>
      <c r="O137" s="3" t="s">
        <v>17</v>
      </c>
      <c r="P137" s="7"/>
      <c r="Q137" s="3"/>
      <c r="R137" s="7"/>
    </row>
    <row x14ac:dyDescent="0.25" r="138" customHeight="1" ht="17.25">
      <c r="A138" s="17">
        <f>IF(COUNTIF(Table1[Full name],Table1[[#This Row], [Full name]])=1,"ok","DOUBLE")</f>
      </c>
      <c r="B138" s="17">
        <f>IF(IF(Table1[[#This Row], [Invitee''s email]]="",0,1)+IF(Table1[[#This Row], [Invitee''s whatsapp]]="",0,1)+IF(Table1[[#This Row], [CP email]]="",0,1)+IF(Table1[[#This Row], [CP whatsapp]]="",0,1)=0,"X","√")</f>
      </c>
      <c r="C138" s="2" t="s">
        <v>63</v>
      </c>
      <c r="D138" s="2" t="s">
        <v>579</v>
      </c>
      <c r="E138" s="2" t="s">
        <v>580</v>
      </c>
      <c r="F138" s="2" t="s">
        <v>581</v>
      </c>
      <c r="G138" s="2"/>
      <c r="H138" s="22" t="s">
        <v>582</v>
      </c>
      <c r="I138" s="2"/>
      <c r="J138" s="2"/>
      <c r="K138" s="2"/>
      <c r="L138" s="2"/>
      <c r="M138" s="8"/>
      <c r="N138" s="2"/>
      <c r="O138" s="3" t="s">
        <v>13</v>
      </c>
      <c r="P138" s="18"/>
      <c r="Q138" s="3"/>
      <c r="R138" s="7"/>
    </row>
    <row x14ac:dyDescent="0.25" r="139" customHeight="1" ht="17.25">
      <c r="A139" s="17">
        <f>IF(COUNTIF(Table1[Full name],Table1[[#This Row], [Full name]])=1,"ok","DOUBLE")</f>
      </c>
      <c r="B139" s="17">
        <f>IF(IF(Table1[[#This Row], [Invitee''s email]]="",0,1)+IF(Table1[[#This Row], [Invitee''s whatsapp]]="",0,1)+IF(Table1[[#This Row], [CP email]]="",0,1)+IF(Table1[[#This Row], [CP whatsapp]]="",0,1)=0,"X","√")</f>
      </c>
      <c r="C139" s="2" t="s">
        <v>63</v>
      </c>
      <c r="D139" s="2" t="s">
        <v>583</v>
      </c>
      <c r="E139" s="2" t="s">
        <v>83</v>
      </c>
      <c r="F139" s="2" t="s">
        <v>581</v>
      </c>
      <c r="G139" s="2" t="s">
        <v>12</v>
      </c>
      <c r="H139" s="22" t="s">
        <v>584</v>
      </c>
      <c r="I139" s="2"/>
      <c r="J139" s="2"/>
      <c r="K139" s="2"/>
      <c r="L139" s="2"/>
      <c r="M139" s="8"/>
      <c r="N139" s="2"/>
      <c r="O139" s="3" t="s">
        <v>13</v>
      </c>
      <c r="P139" s="18"/>
      <c r="Q139" s="3"/>
      <c r="R139" s="7"/>
    </row>
    <row x14ac:dyDescent="0.25" r="140" customHeight="1" ht="17.25">
      <c r="A140" s="6"/>
      <c r="B140" s="16">
        <f>IF(IF(Table1[[#This Row], [Invitee''s email]]="",0,1)+IF(Table1[[#This Row], [Invitee''s whatsapp]]="",0,1)+IF(Table1[[#This Row], [CP email]]="",0,1)+IF(Table1[[#This Row], [CP whatsapp]]="",0,1)=0,"X","√")</f>
      </c>
      <c r="C140" s="6" t="s">
        <v>63</v>
      </c>
      <c r="D140" s="6" t="s">
        <v>585</v>
      </c>
      <c r="E140" s="6" t="s">
        <v>586</v>
      </c>
      <c r="F140" s="6" t="s">
        <v>587</v>
      </c>
      <c r="G140" s="6" t="s">
        <v>28</v>
      </c>
      <c r="H140" s="27" t="s">
        <v>588</v>
      </c>
      <c r="I140" s="6"/>
      <c r="J140" s="6"/>
      <c r="K140" s="6"/>
      <c r="L140" s="6"/>
      <c r="M140" s="8"/>
      <c r="N140" s="6"/>
      <c r="O140" s="3" t="s">
        <v>13</v>
      </c>
      <c r="P140" s="7"/>
      <c r="Q140" s="3"/>
      <c r="R140" s="7"/>
    </row>
    <row x14ac:dyDescent="0.25" r="141" customHeight="1" ht="17.25">
      <c r="A141" s="17">
        <f>IF(COUNTIF(Table1[Full name],Table1[[#This Row], [Full name]])=1,"ok","DOUBLE")</f>
      </c>
      <c r="B141" s="17">
        <f>IF(IF(Table1[[#This Row], [Invitee''s email]]="",0,1)+IF(Table1[[#This Row], [Invitee''s whatsapp]]="",0,1)+IF(Table1[[#This Row], [CP email]]="",0,1)+IF(Table1[[#This Row], [CP whatsapp]]="",0,1)=0,"X","√")</f>
      </c>
      <c r="C141" s="2"/>
      <c r="D141" s="2" t="s">
        <v>589</v>
      </c>
      <c r="E141" s="2"/>
      <c r="F141" s="2" t="s">
        <v>590</v>
      </c>
      <c r="G141" s="2"/>
      <c r="H141" s="22" t="s">
        <v>591</v>
      </c>
      <c r="I141" s="2"/>
      <c r="J141" s="2"/>
      <c r="K141" s="2"/>
      <c r="L141" s="2"/>
      <c r="M141" s="8"/>
      <c r="N141" s="2"/>
      <c r="O141" s="3" t="s">
        <v>17</v>
      </c>
      <c r="P141" s="18"/>
      <c r="Q141" s="3"/>
      <c r="R141" s="7"/>
    </row>
    <row x14ac:dyDescent="0.25" r="142" customHeight="1" ht="17.25">
      <c r="A142" s="16">
        <f>IF(COUNTIF(Table1[Full name],Table1[[#This Row], [Full name]])=1,"ok","DOUBLE")</f>
      </c>
      <c r="B142" s="16">
        <f>IF(IF(Table1[[#This Row], [Invitee''s email]]="",0,1)+IF(Table1[[#This Row], [Invitee''s whatsapp]]="",0,1)+IF(Table1[[#This Row], [CP email]]="",0,1)+IF(Table1[[#This Row], [CP whatsapp]]="",0,1)=0,"X","√")</f>
      </c>
      <c r="C142" s="6" t="s">
        <v>11</v>
      </c>
      <c r="D142" s="6" t="s">
        <v>592</v>
      </c>
      <c r="E142" s="6" t="s">
        <v>593</v>
      </c>
      <c r="F142" s="6" t="s">
        <v>590</v>
      </c>
      <c r="G142" s="6" t="s">
        <v>28</v>
      </c>
      <c r="H142" s="8" t="s">
        <v>594</v>
      </c>
      <c r="I142" s="6"/>
      <c r="J142" s="6"/>
      <c r="K142" s="6"/>
      <c r="L142" s="6"/>
      <c r="M142" s="8"/>
      <c r="N142" s="6"/>
      <c r="O142" s="3" t="s">
        <v>17</v>
      </c>
      <c r="P142" s="7"/>
      <c r="Q142" s="3"/>
      <c r="R142" s="7"/>
    </row>
    <row x14ac:dyDescent="0.25" r="143" customHeight="1" ht="17.25">
      <c r="A143" s="17">
        <f>IF(COUNTIF(Table1[Full name],Table1[[#This Row], [Full name]])=1,"ok","DOUBLE")</f>
      </c>
      <c r="B143" s="17">
        <f>IF(IF(Table1[[#This Row], [Invitee''s email]]="",0,1)+IF(Table1[[#This Row], [Invitee''s whatsapp]]="",0,1)+IF(Table1[[#This Row], [CP email]]="",0,1)+IF(Table1[[#This Row], [CP whatsapp]]="",0,1)=0,"X","√")</f>
      </c>
      <c r="C143" s="2"/>
      <c r="D143" s="2" t="s">
        <v>595</v>
      </c>
      <c r="E143" s="2"/>
      <c r="F143" s="2" t="s">
        <v>596</v>
      </c>
      <c r="G143" s="2"/>
      <c r="H143" s="8" t="s">
        <v>597</v>
      </c>
      <c r="I143" s="2"/>
      <c r="J143" s="2"/>
      <c r="K143" s="2"/>
      <c r="L143" s="2"/>
      <c r="M143" s="8"/>
      <c r="N143" s="2"/>
      <c r="O143" s="3" t="s">
        <v>13</v>
      </c>
      <c r="P143" s="18"/>
      <c r="Q143" s="3"/>
      <c r="R143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</cols>
  <sheetData>
    <row x14ac:dyDescent="0.25" r="1" customHeight="1" ht="17.25">
      <c r="A1" s="3" t="s">
        <v>35</v>
      </c>
      <c r="B1" s="3"/>
      <c r="C1" s="3"/>
      <c r="D1" s="3"/>
      <c r="E1" s="3"/>
      <c r="F1" s="3"/>
    </row>
    <row x14ac:dyDescent="0.25" r="2" customHeight="1" ht="17.25">
      <c r="A2" s="3" t="s">
        <v>36</v>
      </c>
      <c r="B2" s="3"/>
      <c r="C2" s="3"/>
      <c r="D2" s="3"/>
      <c r="E2" s="3"/>
      <c r="F2" s="3"/>
    </row>
    <row x14ac:dyDescent="0.25" r="3" customHeight="1" ht="17.25">
      <c r="A3" s="3" t="s">
        <v>37</v>
      </c>
      <c r="B3" s="3"/>
      <c r="C3" s="3"/>
      <c r="D3" s="3"/>
      <c r="E3" s="3"/>
      <c r="F3" s="3"/>
    </row>
    <row x14ac:dyDescent="0.25" r="4" customHeight="1" ht="17.25">
      <c r="A4" s="3" t="s">
        <v>38</v>
      </c>
      <c r="B4" s="3"/>
      <c r="C4" s="3"/>
      <c r="D4" s="3"/>
      <c r="E4" s="3"/>
      <c r="F4" s="3"/>
    </row>
    <row x14ac:dyDescent="0.25" r="5" customHeight="1" ht="17.25">
      <c r="A5" s="3" t="s">
        <v>39</v>
      </c>
      <c r="B5" s="3"/>
      <c r="C5" s="3"/>
      <c r="D5" s="3"/>
      <c r="E5" s="3"/>
      <c r="F5" s="3"/>
    </row>
    <row x14ac:dyDescent="0.25" r="6" customHeight="1" ht="17.25">
      <c r="A6" s="3" t="s">
        <v>40</v>
      </c>
      <c r="B6" s="3"/>
      <c r="C6" s="3"/>
      <c r="D6" s="3"/>
      <c r="E6" s="3"/>
      <c r="F6" s="3"/>
    </row>
    <row x14ac:dyDescent="0.25" r="7" customHeight="1" ht="17.25">
      <c r="A7" s="3" t="s">
        <v>41</v>
      </c>
      <c r="B7" s="3"/>
      <c r="C7" s="3"/>
      <c r="D7" s="3"/>
      <c r="E7" s="3"/>
      <c r="F7" s="11"/>
    </row>
    <row x14ac:dyDescent="0.25" r="8" customHeight="1" ht="17.25">
      <c r="A8" s="3" t="s">
        <v>42</v>
      </c>
      <c r="B8" s="3"/>
      <c r="C8" s="3"/>
      <c r="D8" s="3"/>
      <c r="E8" s="3"/>
      <c r="F8" s="3"/>
    </row>
    <row x14ac:dyDescent="0.25" r="9" customHeight="1" ht="17.25">
      <c r="A9" s="3" t="s">
        <v>43</v>
      </c>
      <c r="B9" s="3"/>
      <c r="C9" s="3"/>
      <c r="D9" s="3"/>
      <c r="E9" s="3"/>
      <c r="F9" s="3"/>
    </row>
    <row x14ac:dyDescent="0.25" r="10" customHeight="1" ht="17.25">
      <c r="A10" s="3" t="s">
        <v>44</v>
      </c>
      <c r="B10" s="3"/>
      <c r="C10" s="3"/>
      <c r="D10" s="3"/>
      <c r="E10" s="3"/>
      <c r="F10" s="3"/>
    </row>
    <row x14ac:dyDescent="0.25" r="11" customHeight="1" ht="17.25">
      <c r="A11" s="3" t="s">
        <v>45</v>
      </c>
      <c r="B11" s="3"/>
      <c r="C11" s="3"/>
      <c r="D11" s="3"/>
      <c r="E11" s="3"/>
      <c r="F11" s="3"/>
    </row>
    <row x14ac:dyDescent="0.25" r="12" customHeight="1" ht="17.25">
      <c r="A12" s="3" t="s">
        <v>46</v>
      </c>
      <c r="B12" s="3"/>
      <c r="C12" s="3"/>
      <c r="D12" s="3"/>
      <c r="E12" s="3"/>
      <c r="F12" s="3"/>
    </row>
    <row x14ac:dyDescent="0.25" r="13" customHeight="1" ht="17.25">
      <c r="A13" s="3" t="s">
        <v>47</v>
      </c>
      <c r="B13" s="3"/>
      <c r="C13" s="3"/>
      <c r="D13" s="3"/>
      <c r="E13" s="3"/>
      <c r="F13" s="3"/>
    </row>
    <row x14ac:dyDescent="0.25" r="14" customHeight="1" ht="17.25">
      <c r="A14" s="3" t="s">
        <v>48</v>
      </c>
      <c r="B14" s="3"/>
      <c r="C14" s="3"/>
      <c r="D14" s="3"/>
      <c r="E14" s="3"/>
      <c r="F14" s="3"/>
    </row>
    <row x14ac:dyDescent="0.25" r="15" customHeight="1" ht="17.25">
      <c r="A15" s="3" t="s">
        <v>49</v>
      </c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4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4" width="12.43357142857143" customWidth="1" bestFit="1"/>
    <col min="11" max="11" style="5" width="12.43357142857143" customWidth="1" bestFit="1"/>
    <col min="12" max="12" style="5" width="12.43357142857143" customWidth="1" bestFit="1"/>
    <col min="13" max="13" style="10" width="12.43357142857143" customWidth="1" bestFit="1"/>
  </cols>
  <sheetData>
    <row x14ac:dyDescent="0.25" r="1" customHeight="1" ht="17.25">
      <c r="A1" s="3"/>
      <c r="B1" s="3"/>
      <c r="C1" s="3"/>
      <c r="D1" s="3"/>
      <c r="E1" s="3"/>
      <c r="F1" s="6"/>
      <c r="G1" s="3"/>
      <c r="H1" s="3"/>
      <c r="I1" s="3"/>
      <c r="J1" s="6"/>
      <c r="K1" s="3"/>
      <c r="L1" s="3"/>
      <c r="M1" s="7"/>
    </row>
    <row x14ac:dyDescent="0.25" r="2" customHeight="1" ht="17.25">
      <c r="A2" s="3" t="s">
        <v>15</v>
      </c>
      <c r="B2" s="3" t="s">
        <v>29</v>
      </c>
      <c r="C2" s="3" t="s">
        <v>30</v>
      </c>
      <c r="D2" s="3" t="s">
        <v>31</v>
      </c>
      <c r="E2" s="3" t="s">
        <v>24</v>
      </c>
      <c r="F2" s="8" t="s">
        <v>32</v>
      </c>
      <c r="G2" s="3"/>
      <c r="H2" s="3" t="s">
        <v>33</v>
      </c>
      <c r="I2" s="3"/>
      <c r="J2" s="8"/>
      <c r="K2" s="3" t="s">
        <v>34</v>
      </c>
      <c r="L2" s="3" t="s">
        <v>13</v>
      </c>
      <c r="M2" s="9">
        <v>44743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4" width="11.43357142857143" customWidth="1" bestFit="1"/>
    <col min="2" max="2" style="4" width="11.005" customWidth="1" bestFit="1"/>
    <col min="3" max="3" style="4" width="11.290714285714287" customWidth="1" bestFit="1"/>
    <col min="4" max="4" style="4" width="11.862142857142858" customWidth="1" bestFit="1"/>
    <col min="5" max="5" style="4" width="19.005" customWidth="1" bestFit="1"/>
    <col min="6" max="6" style="4" width="12.43357142857143" customWidth="1" bestFit="1"/>
    <col min="7" max="7" style="4" width="12.43357142857143" customWidth="1" bestFit="1"/>
    <col min="8" max="8" style="4" width="12.43357142857143" customWidth="1" bestFit="1"/>
    <col min="9" max="9" style="4" width="12.290714285714287" customWidth="1" bestFit="1"/>
    <col min="10" max="10" style="4" width="12.290714285714287" customWidth="1" bestFit="1"/>
    <col min="11" max="11" style="4" width="12.290714285714287" customWidth="1" bestFit="1"/>
    <col min="12" max="12" style="5" width="13.862142857142858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x14ac:dyDescent="0.25" r="2" customHeight="1" ht="17.25">
      <c r="A2" s="2" t="s">
        <v>11</v>
      </c>
      <c r="B2" s="2"/>
      <c r="C2" s="2"/>
      <c r="D2" s="2"/>
      <c r="E2" s="2" t="s">
        <v>12</v>
      </c>
      <c r="F2" s="2"/>
      <c r="G2" s="2"/>
      <c r="H2" s="2" t="s">
        <v>13</v>
      </c>
      <c r="I2" s="2" t="s">
        <v>14</v>
      </c>
      <c r="J2" s="2" t="s">
        <v>14</v>
      </c>
      <c r="K2" s="2" t="s">
        <v>14</v>
      </c>
      <c r="L2" s="2"/>
    </row>
    <row x14ac:dyDescent="0.25" r="3" customHeight="1" ht="17.25">
      <c r="A3" s="2" t="s">
        <v>15</v>
      </c>
      <c r="B3" s="2"/>
      <c r="C3" s="2"/>
      <c r="D3" s="2"/>
      <c r="E3" s="2" t="s">
        <v>16</v>
      </c>
      <c r="F3" s="2"/>
      <c r="G3" s="2"/>
      <c r="H3" s="2" t="s">
        <v>17</v>
      </c>
      <c r="I3" s="2" t="s">
        <v>18</v>
      </c>
      <c r="J3" s="2" t="s">
        <v>18</v>
      </c>
      <c r="K3" s="2" t="s">
        <v>18</v>
      </c>
      <c r="L3" s="2"/>
    </row>
    <row x14ac:dyDescent="0.25" r="4" customHeight="1" ht="17.25">
      <c r="A4" s="2" t="s">
        <v>19</v>
      </c>
      <c r="B4" s="2"/>
      <c r="C4" s="2"/>
      <c r="D4" s="2"/>
      <c r="E4" s="2" t="s">
        <v>20</v>
      </c>
      <c r="F4" s="2"/>
      <c r="G4" s="2"/>
      <c r="H4" s="2" t="s">
        <v>21</v>
      </c>
      <c r="I4" s="2" t="s">
        <v>22</v>
      </c>
      <c r="J4" s="2" t="s">
        <v>22</v>
      </c>
      <c r="K4" s="2" t="s">
        <v>22</v>
      </c>
      <c r="L4" s="2"/>
    </row>
    <row x14ac:dyDescent="0.25" r="5" customHeight="1" ht="17.25">
      <c r="A5" s="2" t="s">
        <v>23</v>
      </c>
      <c r="B5" s="2"/>
      <c r="C5" s="2"/>
      <c r="D5" s="2"/>
      <c r="E5" s="2" t="s">
        <v>24</v>
      </c>
      <c r="F5" s="2"/>
      <c r="G5" s="2"/>
      <c r="H5" s="2"/>
      <c r="I5" s="2"/>
      <c r="J5" s="2"/>
      <c r="K5" s="2"/>
      <c r="L5" s="2"/>
    </row>
    <row x14ac:dyDescent="0.25" r="6" customHeight="1" ht="17.25">
      <c r="A6" s="2"/>
      <c r="B6" s="2"/>
      <c r="C6" s="2"/>
      <c r="D6" s="2"/>
      <c r="E6" s="2" t="s">
        <v>25</v>
      </c>
      <c r="F6" s="2"/>
      <c r="G6" s="2"/>
      <c r="H6" s="2"/>
      <c r="I6" s="2"/>
      <c r="J6" s="2"/>
      <c r="K6" s="2"/>
      <c r="L6" s="2"/>
    </row>
    <row x14ac:dyDescent="0.25" r="7" customHeight="1" ht="17.25">
      <c r="A7" s="2"/>
      <c r="B7" s="2"/>
      <c r="C7" s="2"/>
      <c r="D7" s="2"/>
      <c r="E7" s="2" t="s">
        <v>26</v>
      </c>
      <c r="F7" s="2"/>
      <c r="G7" s="2"/>
      <c r="H7" s="2"/>
      <c r="I7" s="2"/>
      <c r="J7" s="2"/>
      <c r="K7" s="2"/>
      <c r="L7" s="2"/>
    </row>
    <row x14ac:dyDescent="0.25" r="8" customHeight="1" ht="17.25">
      <c r="A8" s="2"/>
      <c r="B8" s="2"/>
      <c r="C8" s="2"/>
      <c r="D8" s="2"/>
      <c r="E8" s="2" t="s">
        <v>27</v>
      </c>
      <c r="F8" s="2"/>
      <c r="G8" s="2"/>
      <c r="H8" s="2"/>
      <c r="I8" s="2"/>
      <c r="J8" s="2"/>
      <c r="K8" s="2"/>
      <c r="L8" s="3"/>
    </row>
    <row x14ac:dyDescent="0.25" r="9" customHeight="1" ht="17.25">
      <c r="A9" s="2"/>
      <c r="B9" s="2"/>
      <c r="C9" s="2"/>
      <c r="D9" s="2"/>
      <c r="E9" s="2" t="s">
        <v>28</v>
      </c>
      <c r="F9" s="2"/>
      <c r="G9" s="2"/>
      <c r="H9" s="2"/>
      <c r="I9" s="2"/>
      <c r="J9" s="2"/>
      <c r="K9" s="2"/>
      <c r="L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Data</vt:lpstr>
      <vt:lpstr>Sheet1</vt:lpstr>
      <vt:lpstr>Sheet2</vt:lpstr>
      <vt:lpstr>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2024-08-08T08:25:41.313Z</dcterms:created>
  <dcterms:modified xsi:type="dcterms:W3CDTF">2024-08-08T08:25:41.313Z</dcterms:modified>
</cp:coreProperties>
</file>