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rojeto Condominio\"/>
    </mc:Choice>
  </mc:AlternateContent>
  <xr:revisionPtr revIDLastSave="0" documentId="8_{7923E01E-8F61-4EBC-9C8D-4CEF2F13EBE0}" xr6:coauthVersionLast="47" xr6:coauthVersionMax="47" xr10:uidLastSave="{00000000-0000-0000-0000-000000000000}"/>
  <bookViews>
    <workbookView xWindow="38400" yWindow="915" windowWidth="28800" windowHeight="11295" activeTab="1" xr2:uid="{FFA65DBE-FB01-41E5-B795-DD90FC5D8BC3}"/>
  </bookViews>
  <sheets>
    <sheet name="Planilha1" sheetId="1" r:id="rId1"/>
    <sheet name="Planilh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" i="2" l="1"/>
  <c r="I5" i="2"/>
  <c r="J15" i="2"/>
  <c r="J2" i="2"/>
  <c r="G3" i="2"/>
  <c r="G5" i="2"/>
  <c r="H5" i="2" s="1"/>
  <c r="G2" i="2"/>
  <c r="F9" i="2"/>
  <c r="G9" i="2" s="1"/>
  <c r="H9" i="2" s="1"/>
  <c r="I9" i="2" s="1"/>
  <c r="J9" i="2" s="1"/>
  <c r="F8" i="2"/>
  <c r="G8" i="2" s="1"/>
  <c r="H8" i="2" s="1"/>
  <c r="I8" i="2" s="1"/>
  <c r="J8" i="2" s="1"/>
  <c r="F6" i="2"/>
  <c r="G6" i="2" s="1"/>
  <c r="H6" i="2" s="1"/>
  <c r="I6" i="2" s="1"/>
  <c r="J6" i="2" s="1"/>
  <c r="F5" i="2"/>
  <c r="F3" i="2"/>
  <c r="F15" i="2" s="1"/>
  <c r="E15" i="2"/>
  <c r="D15" i="2"/>
  <c r="C15" i="2"/>
  <c r="E13" i="1"/>
  <c r="E11" i="1"/>
  <c r="B11" i="1"/>
  <c r="D11" i="1"/>
  <c r="C11" i="1"/>
  <c r="B13" i="1"/>
  <c r="G15" i="2" l="1"/>
  <c r="H3" i="2"/>
  <c r="I3" i="2" l="1"/>
  <c r="H15" i="2"/>
  <c r="J3" i="2" l="1"/>
  <c r="I15" i="2"/>
</calcChain>
</file>

<file path=xl/sharedStrings.xml><?xml version="1.0" encoding="utf-8"?>
<sst xmlns="http://schemas.openxmlformats.org/spreadsheetml/2006/main" count="38" uniqueCount="34">
  <si>
    <t>DUDU</t>
  </si>
  <si>
    <t>FABIO</t>
  </si>
  <si>
    <t>HONORATO</t>
  </si>
  <si>
    <t>Descrição</t>
  </si>
  <si>
    <t>agua ( R$ 2.344,39 )</t>
  </si>
  <si>
    <t>Luz (R$ 132,79/ 8 )</t>
  </si>
  <si>
    <t>Gás (leitura em 13/02/23</t>
  </si>
  <si>
    <t>Diarista (ABRIL-675,00/8)</t>
  </si>
  <si>
    <t>Manutenção Elevador (R$ 280,00 /8)</t>
  </si>
  <si>
    <t>Material de Limpeza (,00 /8 )</t>
  </si>
  <si>
    <t>Material de expediente(140,00/8)</t>
  </si>
  <si>
    <t>Jardinagem (80,00 /8)</t>
  </si>
  <si>
    <t>TOTAL</t>
  </si>
  <si>
    <t>conserto</t>
  </si>
  <si>
    <t>JOSE</t>
  </si>
  <si>
    <t xml:space="preserve">39 ) </t>
  </si>
  <si>
    <t>Luz (R$ 132</t>
  </si>
  <si>
    <t xml:space="preserve">79/ 8 ) </t>
  </si>
  <si>
    <t>Diarista (ABRIL-675</t>
  </si>
  <si>
    <t xml:space="preserve">00/8) </t>
  </si>
  <si>
    <t>Manutenção Elevador (R$ 280</t>
  </si>
  <si>
    <t xml:space="preserve">00 /8) </t>
  </si>
  <si>
    <t>Material de Limpeza (</t>
  </si>
  <si>
    <t>00 /8 )</t>
  </si>
  <si>
    <t>Material de expediente(140</t>
  </si>
  <si>
    <t>Jardinagem (80</t>
  </si>
  <si>
    <t xml:space="preserve">DESPESAS EXTRAS </t>
  </si>
  <si>
    <t xml:space="preserve">Obras </t>
  </si>
  <si>
    <t xml:space="preserve">Elevadores </t>
  </si>
  <si>
    <t xml:space="preserve">Consertos </t>
  </si>
  <si>
    <t xml:space="preserve">Outras </t>
  </si>
  <si>
    <t>Agua ( R$ 2,344</t>
  </si>
  <si>
    <t>Jose</t>
  </si>
  <si>
    <t>Michel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</si>
</sst>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43" fontId="0" fillId="0" borderId="0" xfId="1" applyFont="1"/>
    <xf numFmtId="0" fontId="2" fillId="2" borderId="0" xfId="0" applyFont="1" applyFill="1"/>
    <xf numFmtId="43" fontId="2" fillId="2" borderId="0" xfId="1" applyFont="1" applyFill="1"/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599F2-E9DF-47AA-AA8B-EA859722D66D}">
  <dimension ref="A1:Y19"/>
  <sheetViews>
    <sheetView workbookViewId="0">
      <selection activeCell="E13" sqref="E13"/>
    </sheetView>
  </sheetViews>
  <sheetFormatPr defaultRowHeight="15" x14ac:dyDescent="0.25"/>
  <cols>
    <col min="1" max="1" width="33.140625" bestFit="1" customWidth="1"/>
  </cols>
  <sheetData>
    <row r="1" spans="1:25" x14ac:dyDescent="0.25">
      <c r="A1" t="s">
        <v>3</v>
      </c>
      <c r="B1" t="s">
        <v>0</v>
      </c>
      <c r="C1" t="s">
        <v>1</v>
      </c>
      <c r="D1" t="s">
        <v>2</v>
      </c>
      <c r="E1" t="s">
        <v>14</v>
      </c>
    </row>
    <row r="2" spans="1:25" x14ac:dyDescent="0.25">
      <c r="A2" t="s">
        <v>4</v>
      </c>
      <c r="B2" s="1">
        <v>370.14</v>
      </c>
      <c r="C2" s="1">
        <v>370.14</v>
      </c>
      <c r="D2" s="1">
        <v>370.14</v>
      </c>
      <c r="E2" s="1">
        <v>123.38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x14ac:dyDescent="0.25">
      <c r="A3" t="s">
        <v>5</v>
      </c>
      <c r="B3" s="1">
        <v>16.600000000000001</v>
      </c>
      <c r="C3" s="1">
        <v>16.600000000000001</v>
      </c>
      <c r="D3" s="1">
        <v>16.600000000000001</v>
      </c>
      <c r="E3" s="1">
        <v>16.600000000000001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x14ac:dyDescent="0.25">
      <c r="A4" t="s">
        <v>6</v>
      </c>
      <c r="B4" s="1">
        <v>27.68</v>
      </c>
      <c r="C4" s="1">
        <v>74.739999999999995</v>
      </c>
      <c r="D4" s="1">
        <v>65.47</v>
      </c>
      <c r="E4" s="1">
        <v>0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x14ac:dyDescent="0.25">
      <c r="A5" t="s">
        <v>7</v>
      </c>
      <c r="B5" s="1">
        <v>27.68</v>
      </c>
      <c r="C5" s="1">
        <v>84.38</v>
      </c>
      <c r="D5" s="1">
        <v>84.38</v>
      </c>
      <c r="E5" s="1">
        <v>84.38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x14ac:dyDescent="0.25">
      <c r="A6" t="s">
        <v>8</v>
      </c>
      <c r="B6" s="1">
        <v>35</v>
      </c>
      <c r="C6" s="1">
        <v>35</v>
      </c>
      <c r="D6" s="1">
        <v>35</v>
      </c>
      <c r="E6" s="1">
        <v>35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x14ac:dyDescent="0.25">
      <c r="A7" t="s">
        <v>9</v>
      </c>
      <c r="B7" s="1"/>
      <c r="C7" s="1"/>
      <c r="D7" s="1"/>
      <c r="E7" s="1">
        <v>0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x14ac:dyDescent="0.25">
      <c r="A8" t="s">
        <v>10</v>
      </c>
      <c r="B8" s="1">
        <v>17.5</v>
      </c>
      <c r="C8" s="1">
        <v>17.5</v>
      </c>
      <c r="D8" s="1">
        <v>17.5</v>
      </c>
      <c r="E8" s="1">
        <v>17.5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x14ac:dyDescent="0.25">
      <c r="A9" t="s">
        <v>11</v>
      </c>
      <c r="B9" s="1">
        <v>10</v>
      </c>
      <c r="C9" s="1">
        <v>10</v>
      </c>
      <c r="D9" s="1">
        <v>10</v>
      </c>
      <c r="E9" s="1">
        <v>10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x14ac:dyDescent="0.25">
      <c r="A10" t="s">
        <v>13</v>
      </c>
      <c r="B10" s="1">
        <v>230</v>
      </c>
      <c r="C10" s="1"/>
      <c r="D10" s="1"/>
      <c r="E10" s="1">
        <v>230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x14ac:dyDescent="0.25">
      <c r="A11" s="2" t="s">
        <v>12</v>
      </c>
      <c r="B11" s="3">
        <f>SUM(B2:B10)</f>
        <v>734.6</v>
      </c>
      <c r="C11" s="3">
        <f>SUM(C2:C9)</f>
        <v>608.36</v>
      </c>
      <c r="D11" s="3">
        <f>SUM(D2:D9)</f>
        <v>599.09</v>
      </c>
      <c r="E11" s="3">
        <f>SUM(E2:E9)</f>
        <v>286.86</v>
      </c>
      <c r="F11" s="3"/>
      <c r="G11" s="3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x14ac:dyDescent="0.25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x14ac:dyDescent="0.25">
      <c r="B13" s="1">
        <f>706.92-B11</f>
        <v>-27.680000000000064</v>
      </c>
      <c r="C13" s="1"/>
      <c r="D13" s="1"/>
      <c r="E13" s="1">
        <f>516.86-E11</f>
        <v>230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x14ac:dyDescent="0.25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x14ac:dyDescent="0.25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x14ac:dyDescent="0.25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2:25" x14ac:dyDescent="0.25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2:25" x14ac:dyDescent="0.25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2:25" x14ac:dyDescent="0.25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66AB8-3D46-4A78-AECB-A1DF7ECD0F58}">
  <dimension ref="A1:P15"/>
  <sheetViews>
    <sheetView tabSelected="1" workbookViewId="0">
      <selection activeCell="I15" sqref="I15"/>
    </sheetView>
  </sheetViews>
  <sheetFormatPr defaultRowHeight="15" x14ac:dyDescent="0.25"/>
  <cols>
    <col min="1" max="1" width="27.42578125" bestFit="1" customWidth="1"/>
    <col min="3" max="16" width="9.140625" style="1"/>
  </cols>
  <sheetData>
    <row r="1" spans="1:10" x14ac:dyDescent="0.25">
      <c r="A1" t="s">
        <v>32</v>
      </c>
      <c r="C1" s="1" t="s">
        <v>32</v>
      </c>
      <c r="D1" s="1" t="s">
        <v>33</v>
      </c>
    </row>
    <row r="2" spans="1:10" x14ac:dyDescent="0.25">
      <c r="A2" t="s">
        <v>31</v>
      </c>
      <c r="B2" t="s">
        <v>15</v>
      </c>
      <c r="C2" s="1">
        <v>123.38</v>
      </c>
      <c r="D2" s="1">
        <v>246.76</v>
      </c>
      <c r="E2" s="1">
        <v>246.76</v>
      </c>
      <c r="F2" s="1">
        <v>370.14</v>
      </c>
      <c r="G2" s="1">
        <f>F2</f>
        <v>370.14</v>
      </c>
      <c r="H2" s="1">
        <v>246.78</v>
      </c>
      <c r="I2" s="1">
        <v>370.14</v>
      </c>
      <c r="J2" s="1">
        <f>I2</f>
        <v>370.14</v>
      </c>
    </row>
    <row r="3" spans="1:10" x14ac:dyDescent="0.25">
      <c r="A3" t="s">
        <v>16</v>
      </c>
      <c r="B3" t="s">
        <v>17</v>
      </c>
      <c r="C3" s="1">
        <v>16.600000000000001</v>
      </c>
      <c r="D3" s="1">
        <v>16.600000000000001</v>
      </c>
      <c r="E3" s="1">
        <v>16.600000000000001</v>
      </c>
      <c r="F3" s="1">
        <f>E3</f>
        <v>16.600000000000001</v>
      </c>
      <c r="G3" s="1">
        <f>F3</f>
        <v>16.600000000000001</v>
      </c>
      <c r="H3" s="1">
        <f>G3</f>
        <v>16.600000000000001</v>
      </c>
      <c r="I3" s="1">
        <f>H3</f>
        <v>16.600000000000001</v>
      </c>
      <c r="J3" s="1">
        <f>I3</f>
        <v>16.600000000000001</v>
      </c>
    </row>
    <row r="4" spans="1:10" x14ac:dyDescent="0.25">
      <c r="A4" t="s">
        <v>6</v>
      </c>
      <c r="C4" s="1">
        <v>0</v>
      </c>
      <c r="D4" s="1">
        <v>0</v>
      </c>
      <c r="E4" s="1">
        <v>0</v>
      </c>
      <c r="F4" s="1">
        <v>0</v>
      </c>
      <c r="G4" s="1">
        <v>74.739999999999995</v>
      </c>
      <c r="H4" s="1">
        <v>14.26</v>
      </c>
      <c r="I4" s="1">
        <v>27.68</v>
      </c>
      <c r="J4" s="1">
        <v>65.47</v>
      </c>
    </row>
    <row r="5" spans="1:10" x14ac:dyDescent="0.25">
      <c r="A5" t="s">
        <v>18</v>
      </c>
      <c r="B5" t="s">
        <v>19</v>
      </c>
      <c r="C5" s="1">
        <v>84.38</v>
      </c>
      <c r="D5" s="1">
        <v>84.38</v>
      </c>
      <c r="E5" s="1">
        <v>84.38</v>
      </c>
      <c r="F5" s="1">
        <f>E5</f>
        <v>84.38</v>
      </c>
      <c r="G5" s="1">
        <f>F5</f>
        <v>84.38</v>
      </c>
      <c r="H5" s="1">
        <f>G5</f>
        <v>84.38</v>
      </c>
      <c r="I5" s="1">
        <f>H5</f>
        <v>84.38</v>
      </c>
      <c r="J5" s="1">
        <f>I5</f>
        <v>84.38</v>
      </c>
    </row>
    <row r="6" spans="1:10" x14ac:dyDescent="0.25">
      <c r="A6" t="s">
        <v>20</v>
      </c>
      <c r="B6" t="s">
        <v>21</v>
      </c>
      <c r="C6" s="1">
        <v>35</v>
      </c>
      <c r="D6" s="1">
        <v>35</v>
      </c>
      <c r="E6" s="1">
        <v>35</v>
      </c>
      <c r="F6" s="1">
        <f>E6</f>
        <v>35</v>
      </c>
      <c r="G6" s="1">
        <f>F6</f>
        <v>35</v>
      </c>
      <c r="H6" s="1">
        <f>G6</f>
        <v>35</v>
      </c>
      <c r="I6" s="1">
        <f>H6</f>
        <v>35</v>
      </c>
      <c r="J6" s="1">
        <f>I6</f>
        <v>35</v>
      </c>
    </row>
    <row r="7" spans="1:10" x14ac:dyDescent="0.25">
      <c r="A7" t="s">
        <v>22</v>
      </c>
      <c r="B7" t="s">
        <v>23</v>
      </c>
      <c r="C7" s="1">
        <v>0</v>
      </c>
    </row>
    <row r="8" spans="1:10" x14ac:dyDescent="0.25">
      <c r="A8" t="s">
        <v>24</v>
      </c>
      <c r="B8" t="s">
        <v>19</v>
      </c>
      <c r="C8" s="1">
        <v>17.5</v>
      </c>
      <c r="D8" s="1">
        <v>17.5</v>
      </c>
      <c r="E8" s="1">
        <v>17.5</v>
      </c>
      <c r="F8" s="1">
        <f>E8</f>
        <v>17.5</v>
      </c>
      <c r="G8" s="1">
        <f>F8</f>
        <v>17.5</v>
      </c>
      <c r="H8" s="1">
        <f>G8</f>
        <v>17.5</v>
      </c>
      <c r="I8" s="1">
        <f>H8</f>
        <v>17.5</v>
      </c>
      <c r="J8" s="1">
        <f>I8</f>
        <v>17.5</v>
      </c>
    </row>
    <row r="9" spans="1:10" x14ac:dyDescent="0.25">
      <c r="A9" t="s">
        <v>25</v>
      </c>
      <c r="B9" t="s">
        <v>21</v>
      </c>
      <c r="C9" s="1">
        <v>10</v>
      </c>
      <c r="D9" s="1">
        <v>10</v>
      </c>
      <c r="E9" s="1">
        <v>10</v>
      </c>
      <c r="F9" s="1">
        <f>E9</f>
        <v>10</v>
      </c>
      <c r="G9" s="1">
        <f>F9</f>
        <v>10</v>
      </c>
      <c r="H9" s="1">
        <f>G9</f>
        <v>10</v>
      </c>
      <c r="I9" s="1">
        <f>H9</f>
        <v>10</v>
      </c>
      <c r="J9" s="1">
        <f>I9</f>
        <v>10</v>
      </c>
    </row>
    <row r="10" spans="1:10" x14ac:dyDescent="0.25">
      <c r="A10" t="s">
        <v>26</v>
      </c>
    </row>
    <row r="11" spans="1:10" x14ac:dyDescent="0.25">
      <c r="A11" t="s">
        <v>27</v>
      </c>
      <c r="C11" s="1">
        <v>0</v>
      </c>
      <c r="F11" s="1">
        <v>0</v>
      </c>
    </row>
    <row r="12" spans="1:10" x14ac:dyDescent="0.25">
      <c r="A12" t="s">
        <v>28</v>
      </c>
      <c r="C12" s="1">
        <v>0</v>
      </c>
      <c r="F12" s="1">
        <v>0</v>
      </c>
    </row>
    <row r="13" spans="1:10" x14ac:dyDescent="0.25">
      <c r="A13" t="s">
        <v>29</v>
      </c>
      <c r="C13" s="1">
        <v>230</v>
      </c>
      <c r="F13" s="1">
        <v>0</v>
      </c>
      <c r="I13" s="1">
        <v>230</v>
      </c>
    </row>
    <row r="14" spans="1:10" x14ac:dyDescent="0.25">
      <c r="A14" t="s">
        <v>30</v>
      </c>
      <c r="C14" s="1">
        <v>0</v>
      </c>
    </row>
    <row r="15" spans="1:10" x14ac:dyDescent="0.25">
      <c r="C15" s="1">
        <f>SUM(C2:C14)</f>
        <v>516.86</v>
      </c>
      <c r="D15" s="1">
        <f>SUM(D2:D14)</f>
        <v>410.24</v>
      </c>
      <c r="E15" s="1">
        <f>SUM(E2:E14)</f>
        <v>410.24</v>
      </c>
      <c r="F15" s="1">
        <f>SUM(F2:F14)</f>
        <v>533.62</v>
      </c>
      <c r="G15" s="1">
        <f>SUM(G2:G14)</f>
        <v>608.36</v>
      </c>
      <c r="H15" s="1">
        <f>SUM(H2:H14)</f>
        <v>424.52</v>
      </c>
      <c r="I15" s="1">
        <f>SUM(I2:I14)</f>
        <v>791.3</v>
      </c>
      <c r="J15" s="1">
        <f>SUM(J2:J14)</f>
        <v>599.09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</dc:creator>
  <cp:lastModifiedBy>Fabio</cp:lastModifiedBy>
  <dcterms:created xsi:type="dcterms:W3CDTF">2023-02-13T15:06:54Z</dcterms:created>
  <dcterms:modified xsi:type="dcterms:W3CDTF">2023-02-13T18:25:15Z</dcterms:modified>
</cp:coreProperties>
</file>